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49e66ad3a7f416d" /></Relationships>
</file>

<file path=xl/workbook.xml><?xml version="1.0" encoding="utf-8"?>
<x:workbook xmlns:x="http://schemas.openxmlformats.org/spreadsheetml/2006/main">
  <x:sheets>
    <x:sheet xmlns:r="http://schemas.openxmlformats.org/officeDocument/2006/relationships" name="Fit Profile" sheetId="1" r:id="R877b81a98f7d49ff"/>
    <x:sheet xmlns:r="http://schemas.openxmlformats.org/officeDocument/2006/relationships" name="Target Measurements" sheetId="2" r:id="R0331b6fa3af840ba"/>
    <x:sheet xmlns:r="http://schemas.openxmlformats.org/officeDocument/2006/relationships" name="Shopping Comparator" sheetId="3" r:id="Rc58a465bfcd54a34"/>
    <x:sheet xmlns:r="http://schemas.openxmlformats.org/officeDocument/2006/relationships" name="Closet Database" sheetId="4" r:id="Rd35f73ca70dd4bb1"/>
    <x:sheet xmlns:r="http://schemas.openxmlformats.org/officeDocument/2006/relationships" name="Measuring Guide" sheetId="5" r:id="Rfbe5b254332d4a75"/>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quot;"/>
    <x:numFmt numFmtId="201" formatCode="$0.00"/>
    <x:numFmt numFmtId="202" formatCode="0"/>
  </x:numFmts>
  <x:fonts count="7">
    <x:font>
      <x:sz val="11"/>
      <x:name val="Carlito"/>
    </x:font>
    <x:font>
      <x:b/>
      <x:sz val="18"/>
      <x:color rgb="FFFFFFFF"/>
      <x:name val="Carlito"/>
    </x:font>
    <x:font>
      <x:sz val="11"/>
      <x:color rgb="FF333333"/>
      <x:name val="Carlito"/>
    </x:font>
    <x:font>
      <x:b/>
      <x:sz val="14"/>
      <x:color rgb="FF222222"/>
      <x:name val="Carlito"/>
    </x:font>
    <x:font>
      <x:b/>
      <x:sz val="12"/>
      <x:color rgb="FFFFFFFF"/>
      <x:name val="Carlito"/>
    </x:font>
    <x:font>
      <x:b/>
      <x:sz val="11"/>
      <x:color rgb="FFFFFFFF"/>
      <x:name val="Carlito"/>
    </x:font>
    <x:font>
      <x:b/>
      <x:sz val="11"/>
      <x:color rgb="FF252525"/>
      <x:name val="Carlito"/>
    </x:font>
  </x:fonts>
  <x:fills count="9">
    <x:fill>
      <x:patternFill patternType="none"/>
    </x:fill>
    <x:fill>
      <x:patternFill patternType="gray125"/>
    </x:fill>
    <x:fill>
      <x:patternFill patternType="solid">
        <x:fgColor rgb="FF1F1F1F"/>
      </x:patternFill>
    </x:fill>
    <x:fill>
      <x:patternFill patternType="solid">
        <x:fgColor rgb="FFF4F1E7"/>
      </x:patternFill>
    </x:fill>
    <x:fill>
      <x:patternFill patternType="solid">
        <x:fgColor rgb="FFE8E5D8"/>
      </x:patternFill>
    </x:fill>
    <x:fill>
      <x:patternFill patternType="solid">
        <x:fgColor rgb="FF4A4A3F"/>
      </x:patternFill>
    </x:fill>
    <x:fill>
      <x:patternFill patternType="solid">
        <x:fgColor rgb="FF6B6A57"/>
      </x:patternFill>
    </x:fill>
    <x:fill>
      <x:patternFill patternType="solid">
        <x:fgColor rgb="FFD9D7C7"/>
      </x:patternFill>
    </x:fill>
    <x:fill>
      <x:patternFill patternType="solid">
        <x:fgColor rgb="FFFAF9F4"/>
      </x:patternFill>
    </x:fill>
  </x:fills>
  <x:borders count="30">
    <x:border/>
    <x:border/>
    <x:border>
      <x:left/>
      <x:top/>
    </x:border>
    <x:border>
      <x:right/>
      <x:top/>
    </x:border>
    <x:border>
      <x:left/>
    </x:border>
    <x:border>
      <x:right/>
    </x:border>
    <x:border>
      <x:left/>
      <x:bottom/>
    </x:border>
    <x:border>
      <x:right/>
      <x:bottom/>
    </x:border>
    <x:border>
      <x:left/>
      <x:top/>
    </x:border>
    <x:border>
      <x:right/>
      <x:top/>
    </x:border>
    <x:border>
      <x:left/>
    </x:border>
    <x:border>
      <x:right/>
    </x:border>
    <x:border>
      <x:left/>
      <x:bottom/>
    </x:border>
    <x:border>
      <x:right/>
      <x:bottom/>
    </x:border>
    <x:border>
      <x:top/>
    </x:border>
    <x:border>
      <x:bottom/>
    </x:border>
    <x:border>
      <x:top/>
    </x:border>
    <x:border>
      <x:bottom/>
    </x:border>
    <x:border>
      <x:left/>
      <x:right/>
      <x:top/>
    </x:border>
    <x:border>
      <x:left/>
      <x:right/>
    </x:border>
    <x:border>
      <x:left/>
      <x:right/>
      <x:bottom/>
    </x:border>
    <x:border>
      <x:left/>
      <x:right/>
      <x:top/>
    </x:border>
    <x:border>
      <x:left/>
      <x:right/>
    </x:border>
    <x:border>
      <x:left/>
      <x:right/>
      <x:bottom/>
    </x:border>
    <x:border>
      <x:left/>
      <x:top/>
      <x:bottom/>
    </x:border>
    <x:border>
      <x:top/>
      <x:bottom/>
    </x:border>
    <x:border>
      <x:right/>
      <x:top/>
      <x:bottom/>
    </x:border>
    <x:border>
      <x:left/>
      <x:top/>
      <x:bottom/>
    </x:border>
    <x:border>
      <x:top/>
      <x:bottom/>
    </x:border>
    <x:border>
      <x:right/>
      <x:top/>
      <x:bottom/>
    </x:border>
  </x:borders>
  <x:cellStyleXfs count="1">
    <x:xf numFmtId="0" fontId="0" fillId="0" borderId="0"/>
  </x:cellStyleXfs>
  <x:cellXfs count="21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2" xfId="0" applyNumberFormat="1" applyFont="1" applyFill="1" applyBorder="1" applyAlignment="1">
      <x:alignment horizontal="center" wrapText="1"/>
    </x:xf>
    <x:xf numFmtId="0" fontId="3" fillId="4" borderId="3" xfId="0" applyNumberFormat="1" applyFont="1" applyFill="1" applyBorder="1" applyAlignment="1">
      <x:alignment horizontal="center" wrapText="1"/>
    </x:xf>
    <x:xf numFmtId="0" fontId="3" fillId="4" borderId="4" xfId="0" applyNumberFormat="1" applyFont="1" applyFill="1" applyBorder="1" applyAlignment="1">
      <x:alignment horizontal="center" wrapText="1"/>
    </x:xf>
    <x:xf numFmtId="0" fontId="3" fillId="4" borderId="5" xfId="0" applyNumberFormat="1" applyFont="1" applyFill="1" applyBorder="1" applyAlignment="1">
      <x:alignment horizontal="center" wrapText="1"/>
    </x:xf>
    <x:xf numFmtId="0" fontId="3" fillId="4" borderId="6" xfId="0" applyNumberFormat="1" applyFont="1" applyFill="1" applyBorder="1" applyAlignment="1">
      <x:alignment horizontal="center" wrapText="1"/>
    </x:xf>
    <x:xf numFmtId="0" fontId="3" fillId="4" borderId="7" xfId="0" applyNumberFormat="1" applyFont="1" applyFill="1" applyBorder="1" applyAlignment="1">
      <x:alignment horizontal="center" wrapText="1"/>
    </x:xf>
    <x:xf numFmtId="0" fontId="3" fillId="4" borderId="2" xfId="0" applyNumberFormat="1" applyFont="1" applyFill="1" applyBorder="1" applyAlignment="1">
      <x:alignment horizontal="center" vertical="center" wrapText="1"/>
    </x:xf>
    <x:xf numFmtId="0" fontId="3" fillId="4" borderId="3" xfId="0" applyNumberFormat="1" applyFont="1" applyFill="1" applyBorder="1" applyAlignment="1">
      <x:alignment horizontal="center" vertical="center" wrapText="1"/>
    </x:xf>
    <x:xf numFmtId="0" fontId="3" fillId="4" borderId="4" xfId="0" applyNumberFormat="1" applyFont="1" applyFill="1" applyBorder="1" applyAlignment="1">
      <x:alignment horizontal="center" vertical="center" wrapText="1"/>
    </x:xf>
    <x:xf numFmtId="0" fontId="3" fillId="4" borderId="5" xfId="0" applyNumberFormat="1" applyFont="1" applyFill="1" applyBorder="1" applyAlignment="1">
      <x:alignment horizontal="center" vertical="center" wrapText="1"/>
    </x:xf>
    <x:xf numFmtId="0" fontId="3" fillId="4" borderId="6" xfId="0" applyNumberFormat="1" applyFont="1" applyFill="1" applyBorder="1" applyAlignment="1">
      <x:alignment horizontal="center" vertical="center" wrapText="1"/>
    </x:xf>
    <x:xf numFmtId="0" fontId="3" fillId="4" borderId="7"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8" xfId="0" applyNumberFormat="1" applyFont="1" applyFill="1" applyBorder="1"/>
    <x:xf numFmtId="0" fontId="3" fillId="4" borderId="9" xfId="0" applyNumberFormat="1" applyFont="1" applyFill="1" applyBorder="1"/>
    <x:xf numFmtId="0" fontId="3" fillId="4" borderId="10" xfId="0" applyNumberFormat="1" applyFont="1" applyFill="1" applyBorder="1"/>
    <x:xf numFmtId="0" fontId="3" fillId="4" borderId="11" xfId="0" applyNumberFormat="1" applyFont="1" applyFill="1" applyBorder="1"/>
    <x:xf numFmtId="0" fontId="3" fillId="4" borderId="12" xfId="0" applyNumberFormat="1" applyFont="1" applyFill="1" applyBorder="1"/>
    <x:xf numFmtId="0" fontId="3" fillId="4" borderId="13" xfId="0" applyNumberFormat="1" applyFont="1" applyFill="1" applyBorder="1"/>
    <x:xf numFmtId="0" fontId="3" fillId="4" borderId="8" xfId="0" applyNumberFormat="1" applyFont="1" applyFill="1" applyBorder="1" applyAlignment="1">
      <x:alignment wrapText="1"/>
    </x:xf>
    <x:xf numFmtId="0" fontId="3" fillId="4" borderId="9" xfId="0" applyNumberFormat="1" applyFont="1" applyFill="1" applyBorder="1" applyAlignment="1">
      <x:alignment wrapText="1"/>
    </x:xf>
    <x:xf numFmtId="0" fontId="3" fillId="4" borderId="10" xfId="0" applyNumberFormat="1" applyFont="1" applyFill="1" applyBorder="1" applyAlignment="1">
      <x:alignment wrapText="1"/>
    </x:xf>
    <x:xf numFmtId="0" fontId="3" fillId="4" borderId="11" xfId="0" applyNumberFormat="1" applyFont="1" applyFill="1" applyBorder="1" applyAlignment="1">
      <x:alignment wrapText="1"/>
    </x:xf>
    <x:xf numFmtId="0" fontId="3" fillId="4" borderId="12" xfId="0" applyNumberFormat="1" applyFont="1" applyFill="1" applyBorder="1" applyAlignment="1">
      <x:alignment wrapText="1"/>
    </x:xf>
    <x:xf numFmtId="0" fontId="3" fillId="4" borderId="13" xfId="0" applyNumberFormat="1" applyFont="1" applyFill="1" applyBorder="1" applyAlignment="1">
      <x:alignment wrapText="1"/>
    </x:xf>
    <x:xf numFmtId="0" fontId="3" fillId="4" borderId="8" xfId="0" applyNumberFormat="1" applyFont="1" applyFill="1" applyBorder="1" applyAlignment="1">
      <x:alignment horizontal="center" wrapText="1"/>
    </x:xf>
    <x:xf numFmtId="0" fontId="3" fillId="4" borderId="9" xfId="0" applyNumberFormat="1" applyFont="1" applyFill="1" applyBorder="1" applyAlignment="1">
      <x:alignment horizontal="center" wrapText="1"/>
    </x:xf>
    <x:xf numFmtId="0" fontId="3" fillId="4" borderId="10" xfId="0" applyNumberFormat="1" applyFont="1" applyFill="1" applyBorder="1" applyAlignment="1">
      <x:alignment horizontal="center" wrapText="1"/>
    </x:xf>
    <x:xf numFmtId="0" fontId="3" fillId="4" borderId="11" xfId="0" applyNumberFormat="1" applyFont="1" applyFill="1" applyBorder="1" applyAlignment="1">
      <x:alignment horizontal="center" wrapText="1"/>
    </x:xf>
    <x:xf numFmtId="0" fontId="3" fillId="4" borderId="12" xfId="0" applyNumberFormat="1" applyFont="1" applyFill="1" applyBorder="1" applyAlignment="1">
      <x:alignment horizontal="center" wrapText="1"/>
    </x:xf>
    <x:xf numFmtId="0" fontId="3" fillId="4" borderId="13" xfId="0" applyNumberFormat="1" applyFont="1" applyFill="1" applyBorder="1" applyAlignment="1">
      <x:alignment horizontal="center" wrapText="1"/>
    </x:xf>
    <x:xf numFmtId="0" fontId="3" fillId="4" borderId="8" xfId="0" applyNumberFormat="1" applyFont="1" applyFill="1" applyBorder="1" applyAlignment="1">
      <x:alignment horizontal="center" vertical="center" wrapText="1"/>
    </x:xf>
    <x:xf numFmtId="0" fontId="3" fillId="4" borderId="9" xfId="0" applyNumberFormat="1" applyFont="1" applyFill="1" applyBorder="1" applyAlignment="1">
      <x:alignment horizontal="center" vertical="center" wrapText="1"/>
    </x:xf>
    <x:xf numFmtId="0" fontId="3" fillId="4" borderId="10" xfId="0" applyNumberFormat="1" applyFont="1" applyFill="1" applyBorder="1" applyAlignment="1">
      <x:alignment horizontal="center" vertical="center" wrapText="1"/>
    </x:xf>
    <x:xf numFmtId="0" fontId="3" fillId="4" borderId="11" xfId="0" applyNumberFormat="1" applyFont="1" applyFill="1" applyBorder="1" applyAlignment="1">
      <x:alignment horizontal="center" vertical="center" wrapText="1"/>
    </x:xf>
    <x:xf numFmtId="0" fontId="3" fillId="4" borderId="12" xfId="0" applyNumberFormat="1" applyFont="1" applyFill="1" applyBorder="1" applyAlignment="1">
      <x:alignment horizontal="center" vertical="center" wrapText="1"/>
    </x:xf>
    <x:xf numFmtId="0" fontId="3" fillId="4" borderId="13" xfId="0" applyNumberFormat="1" applyFont="1" applyFill="1" applyBorder="1" applyAlignment="1">
      <x:alignment horizontal="center"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left"/>
    </x:xf>
    <x:xf numFmtId="0" fontId="4" fillId="5" borderId="0" xfId="0" applyNumberFormat="1" applyFont="1" applyFill="1" applyBorder="1" applyAlignment="1">
      <x:alignment horizontal="left" vertic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left"/>
    </x:xf>
    <x:xf numFmtId="0" fontId="4" fillId="5" borderId="1" xfId="0" applyNumberFormat="1" applyFont="1" applyFill="1" applyBorder="1" applyAlignment="1">
      <x:alignment horizontal="left" vertic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horizontal="center" wrapText="1"/>
    </x:xf>
    <x:xf numFmtId="0" fontId="5" fillId="6" borderId="0" xfId="0" applyNumberFormat="1" applyFont="1" applyFill="1" applyBorder="1" applyAlignment="1">
      <x:alignment horizontal="center" vertical="center"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horizontal="center" wrapText="1"/>
    </x:xf>
    <x:xf numFmtId="0" fontId="5" fillId="6"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0" fontId="0" fillId="0" borderId="2" xfId="0" applyNumberFormat="1" applyFont="1" applyFill="1" applyBorder="1"/>
    <x:xf numFmtId="200" fontId="0" fillId="0" borderId="14"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200" fontId="0" fillId="0" borderId="15" xfId="0" applyNumberFormat="1" applyFont="1" applyFill="1" applyBorder="1"/>
    <x:xf numFmtId="0" fontId="0" fillId="0" borderId="7" xfId="0" applyNumberFormat="1" applyFont="1" applyFill="1" applyBorder="1"/>
    <x:xf numFmtId="0" fontId="0" fillId="0" borderId="8" xfId="0" applyNumberFormat="1" applyFont="1" applyFill="1" applyBorder="1"/>
    <x:xf numFmtId="200" fontId="0" fillId="0" borderId="16"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200" fontId="0" fillId="0" borderId="17" xfId="0" applyNumberFormat="1" applyFont="1" applyFill="1" applyBorder="1"/>
    <x:xf numFmtId="0" fontId="0" fillId="0" borderId="13"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0" xfId="0" applyNumberFormat="1" applyFont="1" applyFill="1" applyBorder="1" applyAlignment="1">
      <x:alignment horizontal="center" wrapText="1"/>
    </x:xf>
    <x:xf numFmtId="0" fontId="6" fillId="7" borderId="0" xfId="0" applyNumberFormat="1" applyFont="1" applyFill="1" applyBorder="1" applyAlignment="1">
      <x:alignment horizontal="center" vertical="center" wrapText="1"/>
    </x:xf>
    <x:xf numFmtId="0" fontId="0"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wrapText="1"/>
    </x:xf>
    <x:xf numFmtId="0" fontId="6" fillId="7" borderId="1" xfId="0" applyNumberFormat="1" applyFont="1" applyFill="1" applyBorder="1" applyAlignment="1">
      <x:alignment horizontal="center" wrapText="1"/>
    </x:xf>
    <x:xf numFmtId="0" fontId="6" fillId="7" borderId="1" xfId="0" applyNumberFormat="1" applyFont="1" applyFill="1" applyBorder="1" applyAlignment="1">
      <x:alignment horizontal="center" vertical="center" wrapText="1"/>
    </x:xf>
    <x:xf numFmtId="0" fontId="0" fillId="8" borderId="0" xfId="0" applyNumberFormat="1" applyFont="1" applyFill="1" applyBorder="1"/>
    <x:xf numFmtId="0" fontId="0" fillId="8" borderId="18" xfId="0" applyNumberFormat="1" applyFont="1" applyFill="1" applyBorder="1"/>
    <x:xf numFmtId="0" fontId="0" fillId="8" borderId="19" xfId="0" applyNumberFormat="1" applyFont="1" applyFill="1" applyBorder="1"/>
    <x:xf numFmtId="0" fontId="0" fillId="8" borderId="20" xfId="0" applyNumberFormat="1" applyFont="1" applyFill="1" applyBorder="1"/>
    <x:xf numFmtId="0" fontId="0" fillId="8" borderId="18" xfId="0" applyNumberFormat="1" applyFont="1" applyFill="1" applyBorder="1" applyAlignment="1">
      <x:alignment wrapText="1"/>
    </x:xf>
    <x:xf numFmtId="0" fontId="0" fillId="8" borderId="19" xfId="0" applyNumberFormat="1" applyFont="1" applyFill="1" applyBorder="1" applyAlignment="1">
      <x:alignment wrapText="1"/>
    </x:xf>
    <x:xf numFmtId="0" fontId="0" fillId="8" borderId="20" xfId="0" applyNumberFormat="1" applyFont="1" applyFill="1" applyBorder="1" applyAlignment="1">
      <x:alignment wrapText="1"/>
    </x:xf>
    <x:xf numFmtId="0" fontId="0" fillId="8" borderId="1" xfId="0" applyNumberFormat="1" applyFont="1" applyFill="1" applyBorder="1"/>
    <x:xf numFmtId="0" fontId="0" fillId="8" borderId="21" xfId="0" applyNumberFormat="1" applyFont="1" applyFill="1" applyBorder="1"/>
    <x:xf numFmtId="0" fontId="0" fillId="8" borderId="22" xfId="0" applyNumberFormat="1" applyFont="1" applyFill="1" applyBorder="1"/>
    <x:xf numFmtId="0" fontId="0" fillId="8" borderId="23" xfId="0" applyNumberFormat="1" applyFont="1" applyFill="1" applyBorder="1"/>
    <x:xf numFmtId="0" fontId="0" fillId="8" borderId="21" xfId="0" applyNumberFormat="1" applyFont="1" applyFill="1" applyBorder="1" applyAlignment="1">
      <x:alignment wrapText="1"/>
    </x:xf>
    <x:xf numFmtId="0" fontId="0" fillId="8" borderId="22" xfId="0" applyNumberFormat="1" applyFont="1" applyFill="1" applyBorder="1" applyAlignment="1">
      <x:alignment wrapText="1"/>
    </x:xf>
    <x:xf numFmtId="0" fontId="0" fillId="8" borderId="23" xfId="0" applyNumberFormat="1" applyFont="1" applyFill="1" applyBorder="1" applyAlignment="1">
      <x:alignment wrapText="1"/>
    </x:xf>
    <x:xf numFmtId="0" fontId="6" fillId="7" borderId="2" xfId="0" applyNumberFormat="1" applyFont="1" applyFill="1" applyBorder="1" applyAlignment="1">
      <x:alignment horizontal="center" vertical="center" wrapText="1"/>
    </x:xf>
    <x:xf numFmtId="0" fontId="6" fillId="7" borderId="4" xfId="0" applyNumberFormat="1" applyFont="1" applyFill="1" applyBorder="1" applyAlignment="1">
      <x:alignment horizontal="center" vertical="center" wrapText="1"/>
    </x:xf>
    <x:xf numFmtId="0" fontId="6" fillId="7" borderId="6" xfId="0" applyNumberFormat="1" applyFont="1" applyFill="1" applyBorder="1" applyAlignment="1">
      <x:alignment horizontal="center" vertical="center" wrapText="1"/>
    </x:xf>
    <x:xf numFmtId="0" fontId="6" fillId="7" borderId="8" xfId="0" applyNumberFormat="1" applyFont="1" applyFill="1" applyBorder="1" applyAlignment="1">
      <x:alignment horizontal="center" vertical="center" wrapText="1"/>
    </x:xf>
    <x:xf numFmtId="0" fontId="6" fillId="7" borderId="10" xfId="0" applyNumberFormat="1" applyFont="1" applyFill="1" applyBorder="1" applyAlignment="1">
      <x:alignment horizontal="center" vertical="center" wrapText="1"/>
    </x:xf>
    <x:xf numFmtId="0" fontId="6" fillId="7" borderId="12" xfId="0" applyNumberFormat="1" applyFont="1" applyFill="1" applyBorder="1" applyAlignment="1">
      <x:alignment horizontal="center" vertical="center" wrapText="1"/>
    </x:xf>
    <x:xf numFmtId="0" fontId="5" fillId="6" borderId="2" xfId="0" applyNumberFormat="1" applyFont="1" applyFill="1" applyBorder="1" applyAlignment="1">
      <x:alignment horizontal="center" vertical="center" wrapText="1"/>
    </x:xf>
    <x:xf numFmtId="0" fontId="5" fillId="6" borderId="3" xfId="0" applyNumberFormat="1" applyFont="1" applyFill="1" applyBorder="1" applyAlignment="1">
      <x:alignment horizontal="center" vertical="center" wrapText="1"/>
    </x:xf>
    <x:xf numFmtId="0" fontId="2" fillId="3" borderId="5" xfId="0" applyNumberFormat="1" applyFont="1" applyFill="1" applyBorder="1" applyAlignment="1">
      <x:alignment vertical="top" wrapText="1"/>
    </x:xf>
    <x:xf numFmtId="0" fontId="2" fillId="3" borderId="7" xfId="0" applyNumberFormat="1" applyFont="1" applyFill="1" applyBorder="1" applyAlignment="1">
      <x:alignment vertical="top" wrapText="1"/>
    </x:xf>
    <x:xf numFmtId="0" fontId="5" fillId="6" borderId="8" xfId="0" applyNumberFormat="1" applyFont="1" applyFill="1" applyBorder="1" applyAlignment="1">
      <x:alignment horizontal="center" vertical="center" wrapText="1"/>
    </x:xf>
    <x:xf numFmtId="0" fontId="5" fillId="6" borderId="9" xfId="0" applyNumberFormat="1" applyFont="1" applyFill="1" applyBorder="1" applyAlignment="1">
      <x:alignment horizontal="center" vertical="center" wrapText="1"/>
    </x:xf>
    <x:xf numFmtId="0" fontId="2" fillId="3" borderId="11" xfId="0" applyNumberFormat="1" applyFont="1" applyFill="1" applyBorder="1" applyAlignment="1">
      <x:alignment vertical="top" wrapText="1"/>
    </x:xf>
    <x:xf numFmtId="0" fontId="2" fillId="3" borderId="13" xfId="0" applyNumberFormat="1" applyFont="1" applyFill="1" applyBorder="1" applyAlignment="1">
      <x:alignment vertical="top" wrapText="1"/>
    </x:xf>
    <x:xf numFmtId="0" fontId="2" fillId="3" borderId="2" xfId="0" applyNumberFormat="1" applyFont="1" applyFill="1" applyBorder="1" applyAlignment="1">
      <x:alignment vertical="top" wrapText="1"/>
    </x:xf>
    <x:xf numFmtId="0" fontId="2" fillId="3" borderId="14" xfId="0" applyNumberFormat="1" applyFont="1" applyFill="1" applyBorder="1" applyAlignment="1">
      <x:alignment vertical="top" wrapText="1"/>
    </x:xf>
    <x:xf numFmtId="0" fontId="2" fillId="3" borderId="3" xfId="0" applyNumberFormat="1" applyFont="1" applyFill="1" applyBorder="1" applyAlignment="1">
      <x:alignment vertical="top" wrapText="1"/>
    </x:xf>
    <x:xf numFmtId="0" fontId="2" fillId="3" borderId="4" xfId="0" applyNumberFormat="1" applyFont="1" applyFill="1" applyBorder="1" applyAlignment="1">
      <x:alignment vertical="top" wrapText="1"/>
    </x:xf>
    <x:xf numFmtId="0" fontId="2" fillId="3" borderId="6" xfId="0" applyNumberFormat="1" applyFont="1" applyFill="1" applyBorder="1" applyAlignment="1">
      <x:alignment vertical="top" wrapText="1"/>
    </x:xf>
    <x:xf numFmtId="0" fontId="2" fillId="3" borderId="15" xfId="0" applyNumberFormat="1" applyFont="1" applyFill="1" applyBorder="1" applyAlignment="1">
      <x:alignment vertical="top" wrapText="1"/>
    </x:xf>
    <x:xf numFmtId="0" fontId="2" fillId="3" borderId="8" xfId="0" applyNumberFormat="1" applyFont="1" applyFill="1" applyBorder="1" applyAlignment="1">
      <x:alignment vertical="top" wrapText="1"/>
    </x:xf>
    <x:xf numFmtId="0" fontId="2" fillId="3" borderId="16" xfId="0" applyNumberFormat="1" applyFont="1" applyFill="1" applyBorder="1" applyAlignment="1">
      <x:alignment vertical="top" wrapText="1"/>
    </x:xf>
    <x:xf numFmtId="0" fontId="2" fillId="3" borderId="9" xfId="0" applyNumberFormat="1" applyFont="1" applyFill="1" applyBorder="1" applyAlignment="1">
      <x:alignment vertical="top" wrapText="1"/>
    </x:xf>
    <x:xf numFmtId="0" fontId="2" fillId="3" borderId="10" xfId="0" applyNumberFormat="1" applyFont="1" applyFill="1" applyBorder="1" applyAlignment="1">
      <x:alignment vertical="top" wrapText="1"/>
    </x:xf>
    <x:xf numFmtId="0" fontId="2" fillId="3" borderId="12" xfId="0" applyNumberFormat="1" applyFont="1" applyFill="1" applyBorder="1" applyAlignment="1">
      <x:alignment vertical="top" wrapText="1"/>
    </x:xf>
    <x:xf numFmtId="0" fontId="2" fillId="3" borderId="17" xfId="0" applyNumberFormat="1" applyFont="1" applyFill="1" applyBorder="1" applyAlignment="1">
      <x:alignment vertical="top" wrapText="1"/>
    </x:xf>
    <x:xf numFmtId="0" fontId="0" fillId="0" borderId="14" xfId="0" applyNumberFormat="1" applyFont="1" applyFill="1" applyBorder="1"/>
    <x:xf numFmtId="0" fontId="0" fillId="0" borderId="0" xfId="0" applyNumberFormat="1" applyFont="1" applyFill="1" applyBorder="1"/>
    <x:xf numFmtId="0" fontId="0" fillId="0" borderId="15" xfId="0" applyNumberFormat="1" applyFont="1" applyFill="1" applyBorder="1"/>
    <x:xf numFmtId="0" fontId="0" fillId="0" borderId="16" xfId="0" applyNumberFormat="1" applyFont="1" applyFill="1" applyBorder="1"/>
    <x:xf numFmtId="0" fontId="0" fillId="0" borderId="17" xfId="0" applyNumberFormat="1" applyFont="1" applyFill="1" applyBorder="1"/>
    <x:xf numFmtId="0" fontId="0" fillId="7" borderId="2" xfId="0" applyNumberFormat="1" applyFont="1" applyFill="1" applyBorder="1"/>
    <x:xf numFmtId="0" fontId="0" fillId="7" borderId="4" xfId="0" applyNumberFormat="1" applyFont="1" applyFill="1" applyBorder="1"/>
    <x:xf numFmtId="0" fontId="0" fillId="7" borderId="6" xfId="0" applyNumberFormat="1" applyFont="1" applyFill="1" applyBorder="1"/>
    <x:xf numFmtId="0" fontId="6" fillId="7" borderId="2" xfId="0" applyNumberFormat="1" applyFont="1" applyFill="1" applyBorder="1"/>
    <x:xf numFmtId="0" fontId="6" fillId="7" borderId="4" xfId="0" applyNumberFormat="1" applyFont="1" applyFill="1" applyBorder="1"/>
    <x:xf numFmtId="0" fontId="6" fillId="7" borderId="6" xfId="0" applyNumberFormat="1" applyFont="1" applyFill="1" applyBorder="1"/>
    <x:xf numFmtId="0" fontId="6" fillId="7" borderId="2" xfId="0" applyNumberFormat="1" applyFont="1" applyFill="1" applyBorder="1" applyAlignment="1">
      <x:alignment wrapText="1"/>
    </x:xf>
    <x:xf numFmtId="0" fontId="6" fillId="7" borderId="4"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2" xfId="0" applyNumberFormat="1" applyFont="1" applyFill="1" applyBorder="1" applyAlignment="1">
      <x:alignment horizontal="center" wrapText="1"/>
    </x:xf>
    <x:xf numFmtId="0" fontId="6" fillId="7" borderId="4" xfId="0" applyNumberFormat="1" applyFont="1" applyFill="1" applyBorder="1" applyAlignment="1">
      <x:alignment horizontal="center" wrapText="1"/>
    </x:xf>
    <x:xf numFmtId="0" fontId="6" fillId="7" borderId="6" xfId="0" applyNumberFormat="1" applyFont="1" applyFill="1" applyBorder="1" applyAlignment="1">
      <x:alignment horizontal="center" wrapText="1"/>
    </x:xf>
    <x:xf numFmtId="0" fontId="0" fillId="7" borderId="8" xfId="0" applyNumberFormat="1" applyFont="1" applyFill="1" applyBorder="1"/>
    <x:xf numFmtId="0" fontId="0" fillId="7" borderId="10" xfId="0" applyNumberFormat="1" applyFont="1" applyFill="1" applyBorder="1"/>
    <x:xf numFmtId="0" fontId="0" fillId="7" borderId="12" xfId="0" applyNumberFormat="1" applyFont="1" applyFill="1" applyBorder="1"/>
    <x:xf numFmtId="0" fontId="6" fillId="7" borderId="8" xfId="0" applyNumberFormat="1" applyFont="1" applyFill="1" applyBorder="1"/>
    <x:xf numFmtId="0" fontId="6" fillId="7" borderId="10" xfId="0" applyNumberFormat="1" applyFont="1" applyFill="1" applyBorder="1"/>
    <x:xf numFmtId="0" fontId="6" fillId="7" borderId="12" xfId="0" applyNumberFormat="1" applyFont="1" applyFill="1" applyBorder="1"/>
    <x:xf numFmtId="0" fontId="6" fillId="7" borderId="8" xfId="0" applyNumberFormat="1" applyFont="1" applyFill="1" applyBorder="1" applyAlignment="1">
      <x:alignment wrapText="1"/>
    </x:xf>
    <x:xf numFmtId="0" fontId="6" fillId="7" borderId="10" xfId="0" applyNumberFormat="1" applyFont="1" applyFill="1" applyBorder="1" applyAlignment="1">
      <x:alignment wrapText="1"/>
    </x:xf>
    <x:xf numFmtId="0" fontId="6" fillId="7" borderId="12" xfId="0" applyNumberFormat="1" applyFont="1" applyFill="1" applyBorder="1" applyAlignment="1">
      <x:alignment wrapText="1"/>
    </x:xf>
    <x:xf numFmtId="0" fontId="6" fillId="7" borderId="8" xfId="0" applyNumberFormat="1" applyFont="1" applyFill="1" applyBorder="1" applyAlignment="1">
      <x:alignment horizontal="center" wrapText="1"/>
    </x:xf>
    <x:xf numFmtId="0" fontId="6" fillId="7" borderId="10" xfId="0" applyNumberFormat="1" applyFont="1" applyFill="1" applyBorder="1" applyAlignment="1">
      <x:alignment horizontal="center" wrapText="1"/>
    </x:xf>
    <x:xf numFmtId="0" fontId="6" fillId="7" borderId="12" xfId="0" applyNumberFormat="1" applyFont="1" applyFill="1" applyBorder="1" applyAlignment="1">
      <x:alignment horizontal="center" wrapText="1"/>
    </x:xf>
    <x:xf numFmtId="0" fontId="2" fillId="3" borderId="24" xfId="0" applyNumberFormat="1" applyFont="1" applyFill="1" applyBorder="1" applyAlignment="1">
      <x:alignment vertical="top" wrapText="1"/>
    </x:xf>
    <x:xf numFmtId="0" fontId="2" fillId="3" borderId="25" xfId="0" applyNumberFormat="1" applyFont="1" applyFill="1" applyBorder="1" applyAlignment="1">
      <x:alignment vertical="top" wrapText="1"/>
    </x:xf>
    <x:xf numFmtId="0" fontId="2" fillId="3" borderId="26" xfId="0" applyNumberFormat="1" applyFont="1" applyFill="1" applyBorder="1" applyAlignment="1">
      <x:alignment vertical="top" wrapText="1"/>
    </x:xf>
    <x:xf numFmtId="0" fontId="2" fillId="3" borderId="27" xfId="0" applyNumberFormat="1" applyFont="1" applyFill="1" applyBorder="1" applyAlignment="1">
      <x:alignment vertical="top" wrapText="1"/>
    </x:xf>
    <x:xf numFmtId="0" fontId="2" fillId="3" borderId="28" xfId="0" applyNumberFormat="1" applyFont="1" applyFill="1" applyBorder="1" applyAlignment="1">
      <x:alignment vertical="top" wrapText="1"/>
    </x:xf>
    <x:xf numFmtId="0" fontId="2" fillId="3" borderId="29" xfId="0" applyNumberFormat="1" applyFont="1" applyFill="1" applyBorder="1" applyAlignment="1">
      <x:alignment vertical="top" wrapText="1"/>
    </x:xf>
    <x:xf numFmtId="0" fontId="0" fillId="0" borderId="3"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1" xfId="0" applyNumberFormat="1" applyFont="1" applyFill="1" applyBorder="1" applyAlignment="1">
      <x:alignment wrapText="1"/>
    </x:xf>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1" fontId="0" fillId="0" borderId="14" xfId="0" applyNumberFormat="1" applyFont="1" applyFill="1" applyBorder="1"/>
    <x:xf numFmtId="202" fontId="0" fillId="0" borderId="14" xfId="0" applyNumberFormat="1" applyFont="1" applyFill="1" applyBorder="1"/>
    <x:xf numFmtId="201" fontId="0" fillId="0" borderId="15" xfId="0" applyNumberFormat="1" applyFont="1" applyFill="1" applyBorder="1"/>
    <x:xf numFmtId="202" fontId="0" fillId="0" borderId="15" xfId="0" applyNumberFormat="1" applyFont="1" applyFill="1" applyBorder="1"/>
    <x:xf numFmtId="201" fontId="0" fillId="0" borderId="16" xfId="0" applyNumberFormat="1" applyFont="1" applyFill="1" applyBorder="1"/>
    <x:xf numFmtId="202" fontId="0" fillId="0" borderId="16" xfId="0" applyNumberFormat="1" applyFont="1" applyFill="1" applyBorder="1"/>
    <x:xf numFmtId="201" fontId="0" fillId="0" borderId="17" xfId="0" applyNumberFormat="1" applyFont="1" applyFill="1" applyBorder="1"/>
    <x:xf numFmtId="202" fontId="0" fillId="0" borderId="17" xfId="0" applyNumberFormat="1" applyFont="1" applyFill="1" applyBorder="1"/>
    <x:xf numFmtId="0" fontId="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16" xfId="0" applyNumberFormat="1" applyFont="1" applyFill="1" applyBorder="1" applyAlignment="1">
      <x:alignment wrapText="1"/>
    </x:xf>
    <x:xf numFmtId="0" fontId="0" fillId="0" borderId="17" xfId="0" applyNumberFormat="1" applyFont="1" applyFill="1" applyBorder="1" applyAlignment="1">
      <x:alignment wrapText="1"/>
    </x:xf>
  </x:cellXfs>
  <x:cellStyles count="1">
    <x:cellStyle name="Normal" xfId="0"/>
  </x:cellStyles>
  <x:dxfs count="6">
    <x:dxf>
      <x:fill>
        <x:patternFill patternType="solid">
          <x:bgColor rgb="FFDDE8D5"/>
        </x:patternFill>
      </x:fill>
    </x:dxf>
    <x:dxf>
      <x:fill>
        <x:patternFill patternType="solid">
          <x:bgColor rgb="FFE8E5D8"/>
        </x:patternFill>
      </x:fill>
    </x:dxf>
    <x:dxf>
      <x:fill>
        <x:patternFill patternType="solid">
          <x:bgColor rgb="FFF1E1D7"/>
        </x:patternFill>
      </x:fill>
    </x:dxf>
    <x:dxf>
      <x:fill>
        <x:patternFill patternType="solid">
          <x:bgColor rgb="FFCFE4C7"/>
        </x:patternFill>
      </x:fill>
    </x:dxf>
    <x:dxf>
      <x:fill>
        <x:patternFill patternType="solid">
          <x:bgColor rgb="FFE6E2C8"/>
        </x:patternFill>
      </x:fill>
    </x:dxf>
    <x:dxf>
      <x:fill>
        <x:patternFill patternType="solid">
          <x:bgColor rgb="FFF2C7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180debd3ebe4268" /><Relationship Type="http://schemas.openxmlformats.org/officeDocument/2006/relationships/theme" Target="/xl/theme/theme1.xml" Id="R5163b3fab2314d75" /><Relationship Type="http://schemas.openxmlformats.org/officeDocument/2006/relationships/sharedStrings" Target="/xl/sharedStrings.xml" Id="Rc5ce830a6a7e493e" /><Relationship Type="http://schemas.openxmlformats.org/officeDocument/2006/relationships/worksheet" Target="/xl/worksheets/sheet1.xml" Id="R877b81a98f7d49ff" /><Relationship Type="http://schemas.openxmlformats.org/officeDocument/2006/relationships/worksheet" Target="/xl/worksheets/sheet2.xml" Id="R0331b6fa3af840ba" /><Relationship Type="http://schemas.openxmlformats.org/officeDocument/2006/relationships/worksheet" Target="/xl/worksheets/sheet3.xml" Id="Rc58a465bfcd54a34" /><Relationship Type="http://schemas.openxmlformats.org/officeDocument/2006/relationships/worksheet" Target="/xl/worksheets/sheet4.xml" Id="Rd35f73ca70dd4bb1" /><Relationship Type="http://schemas.openxmlformats.org/officeDocument/2006/relationships/worksheet" Target="/xl/worksheets/sheet5.xml" Id="Rfbe5b254332d4a7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30" hidden="0" customWidth="1"/>
    <x:col min="3" max="3" width="14" hidden="0" customWidth="1"/>
    <x:col min="4" max="4" width="16" hidden="0" customWidth="1"/>
    <x:col min="5" max="5" width="4" hidden="0" customWidth="1"/>
    <x:col min="6" max="6" width="20" hidden="0" customWidth="1"/>
    <x:col min="7" max="7" width="24" hidden="0" customWidth="1"/>
    <x:col min="8" max="8" width="14" hidden="0" customWidth="1"/>
  </x:cols>
  <x:sheetData>
    <x:row r="1" ht="28" customHeight="1">
      <x:c r="A1" s="5" t="str">
        <x:v>Personal Clothing Fit Profile</x:v>
      </x:c>
      <x:c r="B1" s="5"/>
      <x:c r="C1" s="5"/>
      <x:c r="D1" s="5"/>
      <x:c r="E1" s="5"/>
      <x:c r="F1" s="5"/>
      <x:c r="G1" s="5"/>
      <x:c r="H1" s="5"/>
    </x:row>
    <x:row r="2" ht="28" customHeight="1">
      <x:c r="A2" s="5"/>
      <x:c r="B2" s="5"/>
      <x:c r="C2" s="5"/>
      <x:c r="D2" s="5"/>
      <x:c r="E2" s="5"/>
      <x:c r="F2" s="5"/>
      <x:c r="G2" s="5"/>
      <x:c r="H2" s="5"/>
    </x:row>
    <x:row r="3" ht="44" customHeight="1">
      <x:c r="A3" s="13" t="str">
        <x:v>Anchor silhouette: extremely boxy, cropped, dropped-shoulder, puffy sleeves, and a cinched hem. The hoodie itself is the main source of truth; body measurements are secondary.</x:v>
      </x:c>
      <x:c r="B3" s="13"/>
      <x:c r="C3" s="13"/>
      <x:c r="D3" s="13"/>
      <x:c r="E3" s="13"/>
      <x:c r="F3" s="13"/>
      <x:c r="G3" s="13"/>
      <x:c r="H3" s="13"/>
    </x:row>
    <x:row r="5">
      <x:c r="A5" s="38" t="str">
        <x:v>27.5 in
Anchor chest width</x:v>
      </x:c>
      <x:c r="B5" s="39"/>
      <x:c r="C5" s="38" t="str">
        <x:v>23.5 in
Anchor body length</x:v>
      </x:c>
      <x:c r="D5" s="39"/>
      <x:c r="E5" s="38" t="str">
        <x:v>28.0 in
Anchor shoulder width</x:v>
      </x:c>
      <x:c r="F5" s="39"/>
      <x:c r="G5" s="38" t="str">
        <x:v>22.0 in
Anchor sleeve length</x:v>
      </x:c>
      <x:c r="H5" s="39"/>
    </x:row>
    <x:row r="6">
      <x:c r="A6" s="40"/>
      <x:c r="B6" s="41"/>
      <x:c r="C6" s="40"/>
      <x:c r="D6" s="41"/>
      <x:c r="E6" s="40"/>
      <x:c r="F6" s="41"/>
      <x:c r="G6" s="40"/>
      <x:c r="H6" s="41"/>
    </x:row>
    <x:row r="7">
      <x:c r="A7" s="42"/>
      <x:c r="B7" s="43"/>
      <x:c r="C7" s="42"/>
      <x:c r="D7" s="43"/>
      <x:c r="E7" s="42"/>
      <x:c r="F7" s="43"/>
      <x:c r="G7" s="42"/>
      <x:c r="H7" s="43"/>
    </x:row>
    <x:row r="9">
      <x:c r="A9" s="73" t="str">
        <x:v>Anchor Hoodie Measurements</x:v>
      </x:c>
      <x:c r="B9" s="73"/>
      <x:c r="C9" s="73"/>
      <x:c r="D9" s="73"/>
      <x:c r="F9" s="73" t="str">
        <x:v>Profile Details</x:v>
      </x:c>
      <x:c r="G9" s="73"/>
      <x:c r="H9" s="73"/>
    </x:row>
    <x:row r="10">
      <x:c r="A10" s="82" t="str">
        <x:v>Measurement</x:v>
      </x:c>
      <x:c r="B10" s="82" t="str">
        <x:v>Inches</x:v>
      </x:c>
      <x:c r="C10" s="82" t="str">
        <x:v>Centimeters</x:v>
      </x:c>
      <x:c r="D10" s="82" t="str">
        <x:v>Importance</x:v>
      </x:c>
      <x:c r="F10" s="130" t="str">
        <x:v>Height</x:v>
      </x:c>
      <x:c r="G10" s="120" t="str">
        <x:v>5'10"–5'11"</x:v>
      </x:c>
    </x:row>
    <x:row r="11">
      <x:c r="A11" s="90" t="str">
        <x:v>Chest width (pit-to-pit)</x:v>
      </x:c>
      <x:c r="B11" s="91" t="n">
        <x:v>27.5</x:v>
      </x:c>
      <x:c r="C11" s="91" t="n">
        <x:f>B11*2.54</x:f>
        <x:v>69.85</x:v>
      </x:c>
      <x:c r="D11" s="92" t="str">
        <x:v>Very high</x:v>
      </x:c>
      <x:c r="F11" s="131" t="str">
        <x:v>Weight</x:v>
      </x:c>
      <x:c r="G11" s="121" t="str">
        <x:v>About 160 lb</x:v>
      </x:c>
    </x:row>
    <x:row r="12">
      <x:c r="A12" s="93" t="str">
        <x:v>Shoulder width</x:v>
      </x:c>
      <x:c r="B12" s="88" t="n">
        <x:v>28</x:v>
      </x:c>
      <x:c r="C12" s="88" t="n">
        <x:f>B12*2.54</x:f>
        <x:v>71.12</x:v>
      </x:c>
      <x:c r="D12" s="94" t="str">
        <x:v>Medium</x:v>
      </x:c>
      <x:c r="F12" s="131" t="str">
        <x:v>Wingspan</x:v>
      </x:c>
      <x:c r="G12" s="121" t="str">
        <x:v>About 72 in</x:v>
      </x:c>
    </x:row>
    <x:row r="13">
      <x:c r="A13" s="93" t="str">
        <x:v>Sleeve length (seam-to-cuff)</x:v>
      </x:c>
      <x:c r="B13" s="88" t="n">
        <x:v>22</x:v>
      </x:c>
      <x:c r="C13" s="88" t="n">
        <x:f>B13*2.54</x:f>
        <x:v>55.88</x:v>
      </x:c>
      <x:c r="D13" s="94" t="str">
        <x:v>Medium</x:v>
      </x:c>
      <x:c r="F13" s="131" t="str">
        <x:v>Estimated chest</x:v>
      </x:c>
      <x:c r="G13" s="121" t="str">
        <x:v>About 33 in</x:v>
      </x:c>
    </x:row>
    <x:row r="14">
      <x:c r="A14" s="93" t="str">
        <x:v>Body length</x:v>
      </x:c>
      <x:c r="B14" s="88" t="n">
        <x:v>23.5</x:v>
      </x:c>
      <x:c r="C14" s="88" t="n">
        <x:f>B14*2.54</x:f>
        <x:v>59.69</x:v>
      </x:c>
      <x:c r="D14" s="94" t="str">
        <x:v>Highest</x:v>
      </x:c>
      <x:c r="F14" s="131" t="str">
        <x:v>Estimated waist</x:v>
      </x:c>
      <x:c r="G14" s="121" t="str">
        <x:v>About 36.5 in</x:v>
      </x:c>
    </x:row>
    <x:row r="15">
      <x:c r="A15" s="95" t="str">
        <x:v>Hem width</x:v>
      </x:c>
      <x:c r="B15" s="96" t="n">
        <x:v>22</x:v>
      </x:c>
      <x:c r="C15" s="96" t="n">
        <x:f>B15*2.54</x:f>
        <x:v>55.88</x:v>
      </x:c>
      <x:c r="D15" s="97" t="str">
        <x:v>High</x:v>
      </x:c>
      <x:c r="F15" s="132" t="str">
        <x:v>Primary aesthetic</x:v>
      </x:c>
      <x:c r="G15" s="122" t="str">
        <x:v>Ye-inspired / cropped-volume</x:v>
      </x:c>
    </x:row>
    <x:row r="18">
      <x:c r="A18" s="73" t="str">
        <x:v>Buying Priorities</x:v>
      </x:c>
      <x:c r="B18" s="73"/>
      <x:c r="C18" s="73"/>
      <x:c r="D18" s="73" t="str">
        <x:v>Search Language</x:v>
      </x:c>
      <x:c r="E18" s="73"/>
      <x:c r="F18" s="73"/>
      <x:c r="G18" s="73"/>
      <x:c r="H18" s="73"/>
    </x:row>
    <x:row r="19">
      <x:c r="A19" s="136" t="str">
        <x:v>Priority</x:v>
      </x:c>
      <x:c r="B19" s="137" t="str">
        <x:v>Rule</x:v>
      </x:c>
      <x:c r="D19" s="144" t="str">
        <x:v>Use phrases such as: "cropped boxy hoodie," "wide cropped sweatshirt," "dropped shoulder," "balloon sleeve," "cinched ribbed hem," and "heavyweight fleece." Avoid relying on the word "oversized" by itself because many oversized pieces are also very long.</x:v>
      </x:c>
      <x:c r="E19" s="145"/>
      <x:c r="F19" s="145"/>
      <x:c r="G19" s="145"/>
      <x:c r="H19" s="146"/>
    </x:row>
    <x:row r="20">
      <x:c r="A20" s="131" t="n">
        <x:v>1</x:v>
      </x:c>
      <x:c r="B20" s="138" t="str">
        <x:v>Body length: keep tops short enough to finish at or just over the waist.</x:v>
      </x:c>
      <x:c r="D20" s="147"/>
      <x:c r="E20" s="13"/>
      <x:c r="F20" s="13"/>
      <x:c r="G20" s="13"/>
      <x:c r="H20" s="138"/>
    </x:row>
    <x:row r="21">
      <x:c r="A21" s="131" t="n">
        <x:v>2</x:v>
      </x:c>
      <x:c r="B21" s="138" t="str">
        <x:v>Chest width: add volume sideways, not downward.</x:v>
      </x:c>
      <x:c r="D21" s="147"/>
      <x:c r="E21" s="13"/>
      <x:c r="F21" s="13"/>
      <x:c r="G21" s="13"/>
      <x:c r="H21" s="138"/>
    </x:row>
    <x:row r="22">
      <x:c r="A22" s="131" t="n">
        <x:v>3</x:v>
      </x:c>
      <x:c r="B22" s="138" t="str">
        <x:v>Hem: prefer a narrower ribbed or elastic hem that creates a balloon shape.</x:v>
      </x:c>
      <x:c r="D22" s="147"/>
      <x:c r="E22" s="13"/>
      <x:c r="F22" s="13"/>
      <x:c r="G22" s="13"/>
      <x:c r="H22" s="138"/>
    </x:row>
    <x:row r="23">
      <x:c r="A23" s="131" t="n">
        <x:v>4</x:v>
      </x:c>
      <x:c r="B23" s="138" t="str">
        <x:v>Sleeves: look for wide arms, dropped shoulders, and some cuff stacking.</x:v>
      </x:c>
      <x:c r="D23" s="148"/>
      <x:c r="E23" s="149"/>
      <x:c r="F23" s="149"/>
      <x:c r="G23" s="149"/>
      <x:c r="H23" s="139"/>
    </x:row>
    <x:row r="24">
      <x:c r="A24" s="132" t="n">
        <x:v>5</x:v>
      </x:c>
      <x:c r="B24" s="139" t="str">
        <x:v>Fabric: medium-heavy or heavyweight material holds the silhouette best.</x:v>
      </x:c>
    </x:row>
  </x:sheetData>
  <x:mergeCells>
    <x:mergeCell ref="A1:H2"/>
    <x:mergeCell ref="A3:H3"/>
    <x:mergeCell ref="A5:B7"/>
    <x:mergeCell ref="C5:D7"/>
    <x:mergeCell ref="E5:F7"/>
    <x:mergeCell ref="G5:H7"/>
    <x:mergeCell ref="A9:D9"/>
    <x:mergeCell ref="F9:H9"/>
    <x:mergeCell ref="A18:H18"/>
    <x:mergeCell ref="D18:H18"/>
    <x:mergeCell ref="D19:H23"/>
  </x:mergeCells>
  <x:pageMargins left="0.7" right="0.7" top="0.75" bottom="0.75" header="0.3" footer="0.3"/>
</x:worksheet>
</file>

<file path=xl/worksheets/sheet2.xml><?xml version="1.0" encoding="utf-8"?>
<x:worksheet xmlns:x="http://schemas.openxmlformats.org/spreadsheetml/2006/main">
  <x:sheetFormatPr defaultRowHeight="15"/>
  <x:cols>
    <x:col min="1" max="1" width="22" hidden="0" customWidth="1"/>
    <x:col min="2" max="2" width="13" hidden="0" customWidth="1"/>
    <x:col min="3" max="3" width="12" hidden="0" customWidth="1"/>
    <x:col min="4" max="4" width="11" hidden="0" customWidth="1"/>
    <x:col min="5" max="5" width="11" hidden="0" customWidth="1"/>
    <x:col min="6" max="6" width="12" hidden="0" customWidth="1"/>
    <x:col min="7" max="7" width="11" hidden="0" customWidth="1"/>
    <x:col min="8" max="8" width="11" hidden="0" customWidth="1"/>
    <x:col min="9" max="9" width="14" hidden="0" customWidth="1"/>
    <x:col min="10" max="10" width="13" hidden="0" customWidth="1"/>
    <x:col min="11" max="11" width="13" hidden="0" customWidth="1"/>
    <x:col min="12" max="12" width="12" hidden="0" customWidth="1"/>
    <x:col min="13" max="13" width="11" hidden="0" customWidth="1"/>
    <x:col min="14" max="14" width="11" hidden="0" customWidth="1"/>
    <x:col min="15" max="15" width="11" hidden="0" customWidth="1"/>
    <x:col min="16" max="16" width="10" hidden="0" customWidth="1"/>
    <x:col min="17" max="17" width="10" hidden="0" customWidth="1"/>
    <x:col min="18" max="18" width="16" hidden="0" customWidth="1"/>
    <x:col min="19" max="19" width="38" hidden="0" customWidth="1"/>
  </x:cols>
  <x:sheetData>
    <x:row r="1">
      <x:c r="A1" s="5" t="str">
        <x:v>Recommended Garment Measurement Database (inches)</x:v>
      </x:c>
      <x:c r="B1" s="5"/>
      <x:c r="C1" s="5"/>
      <x:c r="D1" s="5"/>
      <x:c r="E1" s="5"/>
      <x:c r="F1" s="5"/>
      <x:c r="G1" s="5"/>
      <x:c r="H1" s="5"/>
      <x:c r="I1" s="5"/>
      <x:c r="J1" s="5"/>
      <x:c r="K1" s="5"/>
      <x:c r="L1" s="5"/>
      <x:c r="M1" s="5"/>
      <x:c r="N1" s="5"/>
      <x:c r="O1" s="5"/>
      <x:c r="P1" s="5"/>
      <x:c r="Q1" s="5"/>
      <x:c r="R1" s="5"/>
      <x:c r="S1" s="5"/>
    </x:row>
    <x:row r="2">
      <x:c r="A2" s="5"/>
      <x:c r="B2" s="5"/>
      <x:c r="C2" s="5"/>
      <x:c r="D2" s="5"/>
      <x:c r="E2" s="5"/>
      <x:c r="F2" s="5"/>
      <x:c r="G2" s="5"/>
      <x:c r="H2" s="5"/>
      <x:c r="I2" s="5"/>
      <x:c r="J2" s="5"/>
      <x:c r="K2" s="5"/>
      <x:c r="L2" s="5"/>
      <x:c r="M2" s="5"/>
      <x:c r="N2" s="5"/>
      <x:c r="O2" s="5"/>
      <x:c r="P2" s="5"/>
      <x:c r="Q2" s="5"/>
      <x:c r="R2" s="5"/>
      <x:c r="S2" s="5"/>
    </x:row>
    <x:row r="3">
      <x:c r="A3" s="13" t="str">
        <x:v>Hoodie measurements are high-confidence because they come from your favorite piece. Other top categories are starting estimates derived from that silhouette and should be refined after you measure a favorite item in each category.</x:v>
      </x:c>
      <x:c r="B3" s="13"/>
      <x:c r="C3" s="13"/>
      <x:c r="D3" s="13"/>
      <x:c r="E3" s="13"/>
      <x:c r="F3" s="13"/>
      <x:c r="G3" s="13"/>
      <x:c r="H3" s="13"/>
      <x:c r="I3" s="13"/>
      <x:c r="J3" s="13"/>
      <x:c r="K3" s="13"/>
      <x:c r="L3" s="13"/>
      <x:c r="M3" s="13"/>
      <x:c r="N3" s="13"/>
      <x:c r="O3" s="13"/>
      <x:c r="P3" s="13"/>
      <x:c r="Q3" s="13"/>
      <x:c r="R3" s="13"/>
      <x:c r="S3" s="13"/>
    </x:row>
    <x:row r="4">
      <x:c r="A4" s="82" t="str">
        <x:v>Category</x:v>
      </x:c>
      <x:c r="B4" s="82" t="str">
        <x:v>Confidence</x:v>
      </x:c>
      <x:c r="C4" s="82" t="str">
        <x:v>Target Chest</x:v>
      </x:c>
      <x:c r="D4" s="82" t="str">
        <x:v>Min Chest</x:v>
      </x:c>
      <x:c r="E4" s="82" t="str">
        <x:v>Max Chest</x:v>
      </x:c>
      <x:c r="F4" s="82" t="str">
        <x:v>Target Length</x:v>
      </x:c>
      <x:c r="G4" s="82" t="str">
        <x:v>Min Length</x:v>
      </x:c>
      <x:c r="H4" s="82" t="str">
        <x:v>Max Length</x:v>
      </x:c>
      <x:c r="I4" s="82" t="str">
        <x:v>Target Shoulder</x:v>
      </x:c>
      <x:c r="J4" s="82" t="str">
        <x:v>Min Shoulder</x:v>
      </x:c>
      <x:c r="K4" s="82" t="str">
        <x:v>Max Shoulder</x:v>
      </x:c>
      <x:c r="L4" s="82" t="str">
        <x:v>Target Sleeve</x:v>
      </x:c>
      <x:c r="M4" s="82" t="str">
        <x:v>Min Sleeve</x:v>
      </x:c>
      <x:c r="N4" s="82" t="str">
        <x:v>Max Sleeve</x:v>
      </x:c>
      <x:c r="O4" s="82" t="str">
        <x:v>Target Hem</x:v>
      </x:c>
      <x:c r="P4" s="82" t="str">
        <x:v>Min Hem</x:v>
      </x:c>
      <x:c r="Q4" s="82" t="str">
        <x:v>Max Hem</x:v>
      </x:c>
      <x:c r="R4" s="82" t="str">
        <x:v>Top Priority</x:v>
      </x:c>
      <x:c r="S4" s="82" t="str">
        <x:v>Notes</x:v>
      </x:c>
    </x:row>
    <x:row r="5">
      <x:c r="A5" s="130" t="str">
        <x:v>Hoodie</x:v>
      </x:c>
      <x:c r="B5" s="156" t="str">
        <x:v>High</x:v>
      </x:c>
      <x:c r="C5" s="91" t="n">
        <x:v>27.5</x:v>
      </x:c>
      <x:c r="D5" s="91" t="n">
        <x:v>27</x:v>
      </x:c>
      <x:c r="E5" s="91" t="n">
        <x:v>29</x:v>
      </x:c>
      <x:c r="F5" s="91" t="n">
        <x:v>23.5</x:v>
      </x:c>
      <x:c r="G5" s="91" t="n">
        <x:v>23</x:v>
      </x:c>
      <x:c r="H5" s="91" t="n">
        <x:v>24.5</x:v>
      </x:c>
      <x:c r="I5" s="91" t="n">
        <x:v>28</x:v>
      </x:c>
      <x:c r="J5" s="91" t="n">
        <x:v>27</x:v>
      </x:c>
      <x:c r="K5" s="91" t="n">
        <x:v>29.5</x:v>
      </x:c>
      <x:c r="L5" s="91" t="n">
        <x:v>22</x:v>
      </x:c>
      <x:c r="M5" s="91" t="n">
        <x:v>21.5</x:v>
      </x:c>
      <x:c r="N5" s="91" t="n">
        <x:v>23</x:v>
      </x:c>
      <x:c r="O5" s="91" t="n">
        <x:v>22</x:v>
      </x:c>
      <x:c r="P5" s="91" t="n">
        <x:v>21.5</x:v>
      </x:c>
      <x:c r="Q5" s="91" t="n">
        <x:v>23</x:v>
      </x:c>
      <x:c r="R5" s="156" t="str">
        <x:v>Length</x:v>
      </x:c>
      <x:c r="S5" s="191" t="str">
        <x:v>Closest match to your anchor hoodie.</x:v>
      </x:c>
    </x:row>
    <x:row r="6">
      <x:c r="A6" s="131" t="str">
        <x:v>Crewneck</x:v>
      </x:c>
      <x:c r="B6" s="157" t="str">
        <x:v>Medium</x:v>
      </x:c>
      <x:c r="C6" s="88" t="n">
        <x:v>27.5</x:v>
      </x:c>
      <x:c r="D6" s="88" t="n">
        <x:v>26.5</x:v>
      </x:c>
      <x:c r="E6" s="88" t="n">
        <x:v>29</x:v>
      </x:c>
      <x:c r="F6" s="88" t="n">
        <x:v>23.8</x:v>
      </x:c>
      <x:c r="G6" s="88" t="n">
        <x:v>23</x:v>
      </x:c>
      <x:c r="H6" s="88" t="n">
        <x:v>24.8</x:v>
      </x:c>
      <x:c r="I6" s="88" t="n">
        <x:v>27</x:v>
      </x:c>
      <x:c r="J6" s="88" t="n">
        <x:v>25.5</x:v>
      </x:c>
      <x:c r="K6" s="88" t="n">
        <x:v>29</x:v>
      </x:c>
      <x:c r="L6" s="88" t="n">
        <x:v>22</x:v>
      </x:c>
      <x:c r="M6" s="88" t="n">
        <x:v>21.5</x:v>
      </x:c>
      <x:c r="N6" s="88" t="n">
        <x:v>23.5</x:v>
      </x:c>
      <x:c r="O6" s="88" t="n">
        <x:v>22.5</x:v>
      </x:c>
      <x:c r="P6" s="88" t="n">
        <x:v>21.5</x:v>
      </x:c>
      <x:c r="Q6" s="88" t="n">
        <x:v>24</x:v>
      </x:c>
      <x:c r="R6" s="157" t="str">
        <x:v>Length</x:v>
      </x:c>
      <x:c r="S6" s="192" t="str">
        <x:v>Use similar proportions to the hoodie; neckline changes the visual balance.</x:v>
      </x:c>
    </x:row>
    <x:row r="7">
      <x:c r="A7" s="131" t="str">
        <x:v>T-Shirt</x:v>
      </x:c>
      <x:c r="B7" s="157" t="str">
        <x:v>Medium-Low</x:v>
      </x:c>
      <x:c r="C7" s="88" t="n">
        <x:v>26</x:v>
      </x:c>
      <x:c r="D7" s="88" t="n">
        <x:v>24.5</x:v>
      </x:c>
      <x:c r="E7" s="88" t="n">
        <x:v>27.5</x:v>
      </x:c>
      <x:c r="F7" s="88" t="n">
        <x:v>25</x:v>
      </x:c>
      <x:c r="G7" s="88" t="n">
        <x:v>24</x:v>
      </x:c>
      <x:c r="H7" s="88" t="n">
        <x:v>26</x:v>
      </x:c>
      <x:c r="I7" s="88" t="n">
        <x:v>24</x:v>
      </x:c>
      <x:c r="J7" s="88" t="n">
        <x:v>22.5</x:v>
      </x:c>
      <x:c r="K7" s="88" t="n">
        <x:v>25.5</x:v>
      </x:c>
      <x:c r="L7" s="88" t="n">
        <x:v>9</x:v>
      </x:c>
      <x:c r="M7" s="88" t="n">
        <x:v>8</x:v>
      </x:c>
      <x:c r="N7" s="88" t="n">
        <x:v>10.5</x:v>
      </x:c>
      <x:c r="O7" s="88" t="n">
        <x:v>26</x:v>
      </x:c>
      <x:c r="P7" s="88" t="n">
        <x:v>24.5</x:v>
      </x:c>
      <x:c r="Q7" s="88" t="n">
        <x:v>27.5</x:v>
      </x:c>
      <x:c r="R7" s="157" t="str">
        <x:v>Length</x:v>
      </x:c>
      <x:c r="S7" s="192" t="str">
        <x:v>Boxy and cropped, but not necessarily cinched at the hem.</x:v>
      </x:c>
    </x:row>
    <x:row r="8">
      <x:c r="A8" s="131" t="str">
        <x:v>Long-Sleeve T-Shirt</x:v>
      </x:c>
      <x:c r="B8" s="157" t="str">
        <x:v>Medium-Low</x:v>
      </x:c>
      <x:c r="C8" s="88" t="n">
        <x:v>26</x:v>
      </x:c>
      <x:c r="D8" s="88" t="n">
        <x:v>24.5</x:v>
      </x:c>
      <x:c r="E8" s="88" t="n">
        <x:v>27.5</x:v>
      </x:c>
      <x:c r="F8" s="88" t="n">
        <x:v>25</x:v>
      </x:c>
      <x:c r="G8" s="88" t="n">
        <x:v>24</x:v>
      </x:c>
      <x:c r="H8" s="88" t="n">
        <x:v>26</x:v>
      </x:c>
      <x:c r="I8" s="88" t="n">
        <x:v>24.5</x:v>
      </x:c>
      <x:c r="J8" s="88" t="n">
        <x:v>23</x:v>
      </x:c>
      <x:c r="K8" s="88" t="n">
        <x:v>26</x:v>
      </x:c>
      <x:c r="L8" s="88" t="n">
        <x:v>22</x:v>
      </x:c>
      <x:c r="M8" s="88" t="n">
        <x:v>21</x:v>
      </x:c>
      <x:c r="N8" s="88" t="n">
        <x:v>23.5</x:v>
      </x:c>
      <x:c r="O8" s="88" t="n">
        <x:v>26</x:v>
      </x:c>
      <x:c r="P8" s="88" t="n">
        <x:v>24.5</x:v>
      </x:c>
      <x:c r="Q8" s="88" t="n">
        <x:v>27.5</x:v>
      </x:c>
      <x:c r="R8" s="157" t="str">
        <x:v>Length</x:v>
      </x:c>
      <x:c r="S8" s="192" t="str">
        <x:v>Dropped shoulder can make a short seam-to-cuff sleeve still fit long.</x:v>
      </x:c>
    </x:row>
    <x:row r="9">
      <x:c r="A9" s="131" t="str">
        <x:v>Light Jacket</x:v>
      </x:c>
      <x:c r="B9" s="157" t="str">
        <x:v>Low</x:v>
      </x:c>
      <x:c r="C9" s="88" t="n">
        <x:v>27.5</x:v>
      </x:c>
      <x:c r="D9" s="88" t="n">
        <x:v>26</x:v>
      </x:c>
      <x:c r="E9" s="88" t="n">
        <x:v>29.5</x:v>
      </x:c>
      <x:c r="F9" s="88" t="n">
        <x:v>25.5</x:v>
      </x:c>
      <x:c r="G9" s="88" t="n">
        <x:v>24.5</x:v>
      </x:c>
      <x:c r="H9" s="88" t="n">
        <x:v>26.5</x:v>
      </x:c>
      <x:c r="I9" s="88" t="n">
        <x:v>26</x:v>
      </x:c>
      <x:c r="J9" s="88" t="n">
        <x:v>24</x:v>
      </x:c>
      <x:c r="K9" s="88" t="n">
        <x:v>28</x:v>
      </x:c>
      <x:c r="L9" s="88" t="n">
        <x:v>23</x:v>
      </x:c>
      <x:c r="M9" s="88" t="n">
        <x:v>22</x:v>
      </x:c>
      <x:c r="N9" s="88" t="n">
        <x:v>24.5</x:v>
      </x:c>
      <x:c r="O9" s="88" t="n">
        <x:v>25</x:v>
      </x:c>
      <x:c r="P9" s="88" t="n">
        <x:v>23</x:v>
      </x:c>
      <x:c r="Q9" s="88" t="n">
        <x:v>27</x:v>
      </x:c>
      <x:c r="R9" s="157" t="str">
        <x:v>Layering room</x:v>
      </x:c>
      <x:c r="S9" s="192" t="str">
        <x:v>Slightly longer than the hoodie so it can layer cleanly.</x:v>
      </x:c>
    </x:row>
    <x:row r="10">
      <x:c r="A10" s="132" t="str">
        <x:v>Heavy Outerwear</x:v>
      </x:c>
      <x:c r="B10" s="158" t="str">
        <x:v>Low</x:v>
      </x:c>
      <x:c r="C10" s="96" t="n">
        <x:v>28.5</x:v>
      </x:c>
      <x:c r="D10" s="96" t="n">
        <x:v>27</x:v>
      </x:c>
      <x:c r="E10" s="96" t="n">
        <x:v>30.5</x:v>
      </x:c>
      <x:c r="F10" s="96" t="n">
        <x:v>26.5</x:v>
      </x:c>
      <x:c r="G10" s="96" t="n">
        <x:v>25</x:v>
      </x:c>
      <x:c r="H10" s="96" t="n">
        <x:v>28</x:v>
      </x:c>
      <x:c r="I10" s="96" t="n">
        <x:v>26</x:v>
      </x:c>
      <x:c r="J10" s="96" t="n">
        <x:v>24</x:v>
      </x:c>
      <x:c r="K10" s="96" t="n">
        <x:v>29</x:v>
      </x:c>
      <x:c r="L10" s="96" t="n">
        <x:v>23.5</x:v>
      </x:c>
      <x:c r="M10" s="96" t="n">
        <x:v>22</x:v>
      </x:c>
      <x:c r="N10" s="96" t="n">
        <x:v>25</x:v>
      </x:c>
      <x:c r="O10" s="96" t="n">
        <x:v>26</x:v>
      </x:c>
      <x:c r="P10" s="96" t="n">
        <x:v>24</x:v>
      </x:c>
      <x:c r="Q10" s="96" t="n">
        <x:v>28</x:v>
      </x:c>
      <x:c r="R10" s="158" t="str">
        <x:v>Layering room</x:v>
      </x:c>
      <x:c r="S10" s="193" t="str">
        <x:v>Outerwear construction varies; use these only as a starting point.</x:v>
      </x:c>
    </x:row>
    <x:row r="11">
      <x:c r="S11" s="194"/>
    </x:row>
    <x:row r="12">
      <x:c r="A12" s="185" t="str">
        <x:v>Add Future Category</x:v>
      </x:c>
      <x:c r="B12" s="186" t="str"/>
      <x:c r="C12" s="186" t="str"/>
      <x:c r="D12" s="186" t="str"/>
      <x:c r="E12" s="186" t="str"/>
      <x:c r="F12" s="186" t="str"/>
      <x:c r="G12" s="186" t="str"/>
      <x:c r="H12" s="186" t="str"/>
      <x:c r="I12" s="186" t="str"/>
      <x:c r="J12" s="186" t="str"/>
      <x:c r="K12" s="186" t="str"/>
      <x:c r="L12" s="186" t="str"/>
      <x:c r="M12" s="186" t="str"/>
      <x:c r="N12" s="186" t="str"/>
      <x:c r="O12" s="186" t="str"/>
      <x:c r="P12" s="186" t="str"/>
      <x:c r="Q12" s="186" t="str"/>
      <x:c r="R12" s="186" t="str"/>
      <x:c r="S12" s="187" t="str">
        <x:v>Measure a favorite item first, then replace this row with the actual target.</x:v>
      </x:c>
    </x:row>
  </x:sheetData>
  <x:mergeCells>
    <x:mergeCell ref="A1:S2"/>
    <x:mergeCell ref="A3:S3"/>
  </x:mergeCells>
  <x:conditionalFormatting sqref="B5:B10">
    <x:cfRule type="expression" dxfId="0" priority="1">
      <x:formula>B5="High"</x:formula>
    </x:cfRule>
    <x:cfRule type="expression" dxfId="1" priority="2">
      <x:formula>B5="Medium"</x:formula>
    </x:cfRule>
    <x:cfRule type="expression" dxfId="2" priority="3">
      <x:formula>OR(B5="Medium-Low",B5="Low")</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22" hidden="0" customWidth="1"/>
    <x:col min="2" max="2" width="18" hidden="0" customWidth="1"/>
    <x:col min="3" max="3" width="20" hidden="0" customWidth="1"/>
    <x:col min="4" max="4" width="10" hidden="0" customWidth="1"/>
    <x:col min="5" max="5" width="10" hidden="0" customWidth="1"/>
    <x:col min="6" max="6" width="10" hidden="0" customWidth="1"/>
    <x:col min="7" max="7" width="11" hidden="0" customWidth="1"/>
    <x:col min="8" max="8" width="10" hidden="0" customWidth="1"/>
    <x:col min="9" max="9" width="10" hidden="0" customWidth="1"/>
    <x:col min="10" max="10" width="11" hidden="0" customWidth="1"/>
    <x:col min="11" max="11" width="28" hidden="0" customWidth="1"/>
    <x:col min="12" max="12" width="12" hidden="0" customWidth="1"/>
    <x:col min="13" max="13" width="13" hidden="0" customWidth="1"/>
    <x:col min="14" max="14" width="15" hidden="0" customWidth="1"/>
    <x:col min="15" max="15" width="13" hidden="0" customWidth="1"/>
    <x:col min="16" max="16" width="11" hidden="0" customWidth="1"/>
    <x:col min="17" max="17" width="10" hidden="0" customWidth="1"/>
    <x:col min="18" max="18" width="20" hidden="0" customWidth="1"/>
    <x:col min="19" max="19" width="30" hidden="0" customWidth="1"/>
  </x:cols>
  <x:sheetData>
    <x:row r="1">
      <x:c r="A1" s="5" t="str">
        <x:v>Shopping Fit Comparator</x:v>
      </x:c>
      <x:c r="B1" s="5"/>
      <x:c r="C1" s="5"/>
      <x:c r="D1" s="5"/>
      <x:c r="E1" s="5"/>
      <x:c r="F1" s="5"/>
      <x:c r="G1" s="5"/>
      <x:c r="H1" s="5"/>
      <x:c r="I1" s="5"/>
      <x:c r="J1" s="5"/>
      <x:c r="K1" s="5"/>
      <x:c r="L1" s="5"/>
      <x:c r="M1" s="5"/>
      <x:c r="N1" s="5"/>
      <x:c r="O1" s="5"/>
      <x:c r="P1" s="5"/>
      <x:c r="Q1" s="5"/>
      <x:c r="R1" s="5"/>
      <x:c r="S1" s="5"/>
    </x:row>
    <x:row r="2">
      <x:c r="A2" s="5"/>
      <x:c r="B2" s="5"/>
      <x:c r="C2" s="5"/>
      <x:c r="D2" s="5"/>
      <x:c r="E2" s="5"/>
      <x:c r="F2" s="5"/>
      <x:c r="G2" s="5"/>
      <x:c r="H2" s="5"/>
      <x:c r="I2" s="5"/>
      <x:c r="J2" s="5"/>
      <x:c r="K2" s="5"/>
      <x:c r="L2" s="5"/>
      <x:c r="M2" s="5"/>
      <x:c r="N2" s="5"/>
      <x:c r="O2" s="5"/>
      <x:c r="P2" s="5"/>
      <x:c r="Q2" s="5"/>
      <x:c r="R2" s="5"/>
      <x:c r="S2" s="5"/>
    </x:row>
    <x:row r="3">
      <x:c r="A3" s="13" t="str">
        <x:v>Enter product measurements from a size chart or seller listing. The score checks whether each number falls inside your preferred range. A missing measurement receives no penalty, so use the verdict together with the notes.</x:v>
      </x:c>
      <x:c r="B3" s="13"/>
      <x:c r="C3" s="13"/>
      <x:c r="D3" s="13"/>
      <x:c r="E3" s="13"/>
      <x:c r="F3" s="13"/>
      <x:c r="G3" s="13"/>
      <x:c r="H3" s="13"/>
      <x:c r="I3" s="13"/>
      <x:c r="J3" s="13"/>
      <x:c r="K3" s="13"/>
      <x:c r="L3" s="13"/>
      <x:c r="M3" s="13"/>
      <x:c r="N3" s="13"/>
      <x:c r="O3" s="13"/>
      <x:c r="P3" s="13"/>
      <x:c r="Q3" s="13"/>
      <x:c r="R3" s="13"/>
      <x:c r="S3" s="13"/>
    </x:row>
    <x:row r="4">
      <x:c r="A4" s="82" t="str">
        <x:v>Item</x:v>
      </x:c>
      <x:c r="B4" s="82" t="str">
        <x:v>Brand</x:v>
      </x:c>
      <x:c r="C4" s="82" t="str">
        <x:v>Category</x:v>
      </x:c>
      <x:c r="D4" s="82" t="str">
        <x:v>Size</x:v>
      </x:c>
      <x:c r="E4" s="82" t="str">
        <x:v>Chest</x:v>
      </x:c>
      <x:c r="F4" s="82" t="str">
        <x:v>Length</x:v>
      </x:c>
      <x:c r="G4" s="82" t="str">
        <x:v>Shoulder</x:v>
      </x:c>
      <x:c r="H4" s="82" t="str">
        <x:v>Sleeve</x:v>
      </x:c>
      <x:c r="I4" s="82" t="str">
        <x:v>Hem</x:v>
      </x:c>
      <x:c r="J4" s="82" t="str">
        <x:v>Price</x:v>
      </x:c>
      <x:c r="K4" s="82" t="str">
        <x:v>Product URL</x:v>
      </x:c>
      <x:c r="L4" s="82" t="str">
        <x:v>Chest Outside</x:v>
      </x:c>
      <x:c r="M4" s="82" t="str">
        <x:v>Length Outside</x:v>
      </x:c>
      <x:c r="N4" s="82" t="str">
        <x:v>Shoulder Outside</x:v>
      </x:c>
      <x:c r="O4" s="82" t="str">
        <x:v>Sleeve Outside</x:v>
      </x:c>
      <x:c r="P4" s="82" t="str">
        <x:v>Hem Outside</x:v>
      </x:c>
      <x:c r="Q4" s="82" t="str">
        <x:v>Fit Score</x:v>
      </x:c>
      <x:c r="R4" s="82" t="str">
        <x:v>Verdict</x:v>
      </x:c>
      <x:c r="S4" s="82" t="str">
        <x:v>Notes</x:v>
      </x:c>
    </x:row>
    <x:row r="5">
      <x:c r="A5" s="90" t="str">
        <x:v>Example hoodie</x:v>
      </x:c>
      <x:c r="B5" s="156" t="str">
        <x:v>Example brand</x:v>
      </x:c>
      <x:c r="C5" s="156" t="str">
        <x:v>Hoodie</x:v>
      </x:c>
      <x:c r="D5" s="156" t="str">
        <x:v>L</x:v>
      </x:c>
      <x:c r="E5" s="91" t="n">
        <x:v>28</x:v>
      </x:c>
      <x:c r="F5" s="91" t="n">
        <x:v>24</x:v>
      </x:c>
      <x:c r="G5" s="91" t="n">
        <x:v>28.5</x:v>
      </x:c>
      <x:c r="H5" s="91" t="n">
        <x:v>22.5</x:v>
      </x:c>
      <x:c r="I5" s="91" t="n">
        <x:v>22</x:v>
      </x:c>
      <x:c r="J5" s="203" t="n">
        <x:v>0</x:v>
      </x:c>
      <x:c r="K5" s="211" t="str"/>
      <x:c r="L5" s="91" t="n">
        <x:f>IF(OR($C5="",$E5=""),"",MAX(0,$E5-VLOOKUP($C5,'Target Measurements'!$A$5:$Q$10,5,FALSE),VLOOKUP($C5,'Target Measurements'!$A$5:$Q$10,4,FALSE)-$E5))</x:f>
        <x:v>0</x:v>
      </x:c>
      <x:c r="M5" s="91" t="n">
        <x:f>IF(OR($C5="",$F5=""),"",MAX(0,$F5-VLOOKUP($C5,'Target Measurements'!$A$5:$Q$10,8,FALSE),VLOOKUP($C5,'Target Measurements'!$A$5:$Q$10,7,FALSE)-$F5))</x:f>
        <x:v>0</x:v>
      </x:c>
      <x:c r="N5" s="91" t="n">
        <x:f>IF(OR($C5="",$G5=""),"",MAX(0,$G5-VLOOKUP($C5,'Target Measurements'!$A$5:$Q$10,11,FALSE),VLOOKUP($C5,'Target Measurements'!$A$5:$Q$10,10,FALSE)-$G5))</x:f>
        <x:v>0</x:v>
      </x:c>
      <x:c r="O5" s="91" t="n">
        <x:f>IF(OR($C5="",$H5=""),"",MAX(0,$H5-VLOOKUP($C5,'Target Measurements'!$A$5:$Q$10,14,FALSE),VLOOKUP($C5,'Target Measurements'!$A$5:$Q$10,13,FALSE)-$H5))</x:f>
        <x:v>0</x:v>
      </x:c>
      <x:c r="P5" s="91" t="n">
        <x:f>IF(OR($C5="",$I5=""),"",MAX(0,$I5-VLOOKUP($C5,'Target Measurements'!$A$5:$Q$10,17,FALSE),VLOOKUP($C5,'Target Measurements'!$A$5:$Q$10,16,FALSE)-$I5))</x:f>
        <x:v>0</x:v>
      </x:c>
      <x:c r="Q5" s="204" t="n">
        <x:f>IF($C5="","",MAX(0,ROUND(100-IF($L5="",0,$L5*12)-IF($M5="",0,$M5*22)-IF($N5="",0,$N5*6)-IF($O5="",0,$O5*8)-IF($P5="",0,$P5*6),0)))</x:f>
        <x:v>100</x:v>
      </x:c>
      <x:c r="R5" s="156" t="str">
        <x:f>IF($Q5="","",IF($Q5&gt;=90,"Near-perfect match",IF($Q5&gt;=75,"Strong match",IF($Q5&gt;=60,"Noticeably different","Skip for anchor fit"))))</x:f>
        <x:v>Near-perfect match</x:v>
      </x:c>
      <x:c r="S5" s="191"/>
    </x:row>
    <x:row r="6">
      <x:c r="A6" s="93"/>
      <x:c r="B6" s="157"/>
      <x:c r="C6" s="157"/>
      <x:c r="D6" s="157"/>
      <x:c r="E6" s="88"/>
      <x:c r="F6" s="88"/>
      <x:c r="G6" s="88"/>
      <x:c r="H6" s="88"/>
      <x:c r="I6" s="88"/>
      <x:c r="J6" s="199"/>
      <x:c r="K6" s="194"/>
      <x:c r="L6" s="88" t="str">
        <x:f>IF(OR($C6="",$E6=""),"",MAX(0,$E6-VLOOKUP($C6,'Target Measurements'!$A$5:$Q$10,5,FALSE),VLOOKUP($C6,'Target Measurements'!$A$5:$Q$10,4,FALSE)-$E6))</x:f>
      </x:c>
      <x:c r="M6" s="88" t="str">
        <x:f>IF(OR($C6="",$F6=""),"",MAX(0,$F6-VLOOKUP($C6,'Target Measurements'!$A$5:$Q$10,8,FALSE),VLOOKUP($C6,'Target Measurements'!$A$5:$Q$10,7,FALSE)-$F6))</x:f>
      </x:c>
      <x:c r="N6" s="88" t="str">
        <x:f>IF(OR($C6="",$G6=""),"",MAX(0,$G6-VLOOKUP($C6,'Target Measurements'!$A$5:$Q$10,11,FALSE),VLOOKUP($C6,'Target Measurements'!$A$5:$Q$10,10,FALSE)-$G6))</x:f>
      </x:c>
      <x:c r="O6" s="88" t="str">
        <x:f>IF(OR($C6="",$H6=""),"",MAX(0,$H6-VLOOKUP($C6,'Target Measurements'!$A$5:$Q$10,14,FALSE),VLOOKUP($C6,'Target Measurements'!$A$5:$Q$10,13,FALSE)-$H6))</x:f>
      </x:c>
      <x:c r="P6" s="88" t="str">
        <x:f>IF(OR($C6="",$I6=""),"",MAX(0,$I6-VLOOKUP($C6,'Target Measurements'!$A$5:$Q$10,17,FALSE),VLOOKUP($C6,'Target Measurements'!$A$5:$Q$10,16,FALSE)-$I6))</x:f>
      </x:c>
      <x:c r="Q6" s="201" t="str">
        <x:f>IF($C6="","",MAX(0,ROUND(100-IF($L6="",0,$L6*12)-IF($M6="",0,$M6*22)-IF($N6="",0,$N6*6)-IF($O6="",0,$O6*8)-IF($P6="",0,$P6*6),0)))</x:f>
      </x:c>
      <x:c r="R6" s="157" t="str">
        <x:f>IF($Q6="","",IF($Q6&gt;=90,"Near-perfect match",IF($Q6&gt;=75,"Strong match",IF($Q6&gt;=60,"Noticeably different","Skip for anchor fit"))))</x:f>
      </x:c>
      <x:c r="S6" s="192"/>
    </x:row>
    <x:row r="7">
      <x:c r="A7" s="93"/>
      <x:c r="B7" s="157"/>
      <x:c r="C7" s="157"/>
      <x:c r="D7" s="157"/>
      <x:c r="E7" s="88"/>
      <x:c r="F7" s="88"/>
      <x:c r="G7" s="88"/>
      <x:c r="H7" s="88"/>
      <x:c r="I7" s="88"/>
      <x:c r="J7" s="199"/>
      <x:c r="K7" s="194"/>
      <x:c r="L7" s="88" t="str">
        <x:f>IF(OR($C7="",$E7=""),"",MAX(0,$E7-VLOOKUP($C7,'Target Measurements'!$A$5:$Q$10,5,FALSE),VLOOKUP($C7,'Target Measurements'!$A$5:$Q$10,4,FALSE)-$E7))</x:f>
      </x:c>
      <x:c r="M7" s="88" t="str">
        <x:f>IF(OR($C7="",$F7=""),"",MAX(0,$F7-VLOOKUP($C7,'Target Measurements'!$A$5:$Q$10,8,FALSE),VLOOKUP($C7,'Target Measurements'!$A$5:$Q$10,7,FALSE)-$F7))</x:f>
      </x:c>
      <x:c r="N7" s="88" t="str">
        <x:f>IF(OR($C7="",$G7=""),"",MAX(0,$G7-VLOOKUP($C7,'Target Measurements'!$A$5:$Q$10,11,FALSE),VLOOKUP($C7,'Target Measurements'!$A$5:$Q$10,10,FALSE)-$G7))</x:f>
      </x:c>
      <x:c r="O7" s="88" t="str">
        <x:f>IF(OR($C7="",$H7=""),"",MAX(0,$H7-VLOOKUP($C7,'Target Measurements'!$A$5:$Q$10,14,FALSE),VLOOKUP($C7,'Target Measurements'!$A$5:$Q$10,13,FALSE)-$H7))</x:f>
      </x:c>
      <x:c r="P7" s="88" t="str">
        <x:f>IF(OR($C7="",$I7=""),"",MAX(0,$I7-VLOOKUP($C7,'Target Measurements'!$A$5:$Q$10,17,FALSE),VLOOKUP($C7,'Target Measurements'!$A$5:$Q$10,16,FALSE)-$I7))</x:f>
      </x:c>
      <x:c r="Q7" s="201" t="str">
        <x:f>IF($C7="","",MAX(0,ROUND(100-IF($L7="",0,$L7*12)-IF($M7="",0,$M7*22)-IF($N7="",0,$N7*6)-IF($O7="",0,$O7*8)-IF($P7="",0,$P7*6),0)))</x:f>
      </x:c>
      <x:c r="R7" s="157" t="str">
        <x:f>IF($Q7="","",IF($Q7&gt;=90,"Near-perfect match",IF($Q7&gt;=75,"Strong match",IF($Q7&gt;=60,"Noticeably different","Skip for anchor fit"))))</x:f>
      </x:c>
      <x:c r="S7" s="192"/>
    </x:row>
    <x:row r="8">
      <x:c r="A8" s="93"/>
      <x:c r="B8" s="157"/>
      <x:c r="C8" s="157"/>
      <x:c r="D8" s="157"/>
      <x:c r="E8" s="88"/>
      <x:c r="F8" s="88"/>
      <x:c r="G8" s="88"/>
      <x:c r="H8" s="88"/>
      <x:c r="I8" s="88"/>
      <x:c r="J8" s="199"/>
      <x:c r="K8" s="194"/>
      <x:c r="L8" s="88" t="str">
        <x:f>IF(OR($C8="",$E8=""),"",MAX(0,$E8-VLOOKUP($C8,'Target Measurements'!$A$5:$Q$10,5,FALSE),VLOOKUP($C8,'Target Measurements'!$A$5:$Q$10,4,FALSE)-$E8))</x:f>
      </x:c>
      <x:c r="M8" s="88" t="str">
        <x:f>IF(OR($C8="",$F8=""),"",MAX(0,$F8-VLOOKUP($C8,'Target Measurements'!$A$5:$Q$10,8,FALSE),VLOOKUP($C8,'Target Measurements'!$A$5:$Q$10,7,FALSE)-$F8))</x:f>
      </x:c>
      <x:c r="N8" s="88" t="str">
        <x:f>IF(OR($C8="",$G8=""),"",MAX(0,$G8-VLOOKUP($C8,'Target Measurements'!$A$5:$Q$10,11,FALSE),VLOOKUP($C8,'Target Measurements'!$A$5:$Q$10,10,FALSE)-$G8))</x:f>
      </x:c>
      <x:c r="O8" s="88" t="str">
        <x:f>IF(OR($C8="",$H8=""),"",MAX(0,$H8-VLOOKUP($C8,'Target Measurements'!$A$5:$Q$10,14,FALSE),VLOOKUP($C8,'Target Measurements'!$A$5:$Q$10,13,FALSE)-$H8))</x:f>
      </x:c>
      <x:c r="P8" s="88" t="str">
        <x:f>IF(OR($C8="",$I8=""),"",MAX(0,$I8-VLOOKUP($C8,'Target Measurements'!$A$5:$Q$10,17,FALSE),VLOOKUP($C8,'Target Measurements'!$A$5:$Q$10,16,FALSE)-$I8))</x:f>
      </x:c>
      <x:c r="Q8" s="201" t="str">
        <x:f>IF($C8="","",MAX(0,ROUND(100-IF($L8="",0,$L8*12)-IF($M8="",0,$M8*22)-IF($N8="",0,$N8*6)-IF($O8="",0,$O8*8)-IF($P8="",0,$P8*6),0)))</x:f>
      </x:c>
      <x:c r="R8" s="157" t="str">
        <x:f>IF($Q8="","",IF($Q8&gt;=90,"Near-perfect match",IF($Q8&gt;=75,"Strong match",IF($Q8&gt;=60,"Noticeably different","Skip for anchor fit"))))</x:f>
      </x:c>
      <x:c r="S8" s="192"/>
    </x:row>
    <x:row r="9">
      <x:c r="A9" s="93"/>
      <x:c r="B9" s="157"/>
      <x:c r="C9" s="157"/>
      <x:c r="D9" s="157"/>
      <x:c r="E9" s="88"/>
      <x:c r="F9" s="88"/>
      <x:c r="G9" s="88"/>
      <x:c r="H9" s="88"/>
      <x:c r="I9" s="88"/>
      <x:c r="J9" s="199"/>
      <x:c r="K9" s="194"/>
      <x:c r="L9" s="88" t="str">
        <x:f>IF(OR($C9="",$E9=""),"",MAX(0,$E9-VLOOKUP($C9,'Target Measurements'!$A$5:$Q$10,5,FALSE),VLOOKUP($C9,'Target Measurements'!$A$5:$Q$10,4,FALSE)-$E9))</x:f>
      </x:c>
      <x:c r="M9" s="88" t="str">
        <x:f>IF(OR($C9="",$F9=""),"",MAX(0,$F9-VLOOKUP($C9,'Target Measurements'!$A$5:$Q$10,8,FALSE),VLOOKUP($C9,'Target Measurements'!$A$5:$Q$10,7,FALSE)-$F9))</x:f>
      </x:c>
      <x:c r="N9" s="88" t="str">
        <x:f>IF(OR($C9="",$G9=""),"",MAX(0,$G9-VLOOKUP($C9,'Target Measurements'!$A$5:$Q$10,11,FALSE),VLOOKUP($C9,'Target Measurements'!$A$5:$Q$10,10,FALSE)-$G9))</x:f>
      </x:c>
      <x:c r="O9" s="88" t="str">
        <x:f>IF(OR($C9="",$H9=""),"",MAX(0,$H9-VLOOKUP($C9,'Target Measurements'!$A$5:$Q$10,14,FALSE),VLOOKUP($C9,'Target Measurements'!$A$5:$Q$10,13,FALSE)-$H9))</x:f>
      </x:c>
      <x:c r="P9" s="88" t="str">
        <x:f>IF(OR($C9="",$I9=""),"",MAX(0,$I9-VLOOKUP($C9,'Target Measurements'!$A$5:$Q$10,17,FALSE),VLOOKUP($C9,'Target Measurements'!$A$5:$Q$10,16,FALSE)-$I9))</x:f>
      </x:c>
      <x:c r="Q9" s="201" t="str">
        <x:f>IF($C9="","",MAX(0,ROUND(100-IF($L9="",0,$L9*12)-IF($M9="",0,$M9*22)-IF($N9="",0,$N9*6)-IF($O9="",0,$O9*8)-IF($P9="",0,$P9*6),0)))</x:f>
      </x:c>
      <x:c r="R9" s="157" t="str">
        <x:f>IF($Q9="","",IF($Q9&gt;=90,"Near-perfect match",IF($Q9&gt;=75,"Strong match",IF($Q9&gt;=60,"Noticeably different","Skip for anchor fit"))))</x:f>
      </x:c>
      <x:c r="S9" s="192"/>
    </x:row>
    <x:row r="10">
      <x:c r="A10" s="93"/>
      <x:c r="B10" s="157"/>
      <x:c r="C10" s="157"/>
      <x:c r="D10" s="157"/>
      <x:c r="E10" s="88"/>
      <x:c r="F10" s="88"/>
      <x:c r="G10" s="88"/>
      <x:c r="H10" s="88"/>
      <x:c r="I10" s="88"/>
      <x:c r="J10" s="199"/>
      <x:c r="K10" s="194"/>
      <x:c r="L10" s="88" t="str">
        <x:f>IF(OR($C10="",$E10=""),"",MAX(0,$E10-VLOOKUP($C10,'Target Measurements'!$A$5:$Q$10,5,FALSE),VLOOKUP($C10,'Target Measurements'!$A$5:$Q$10,4,FALSE)-$E10))</x:f>
      </x:c>
      <x:c r="M10" s="88" t="str">
        <x:f>IF(OR($C10="",$F10=""),"",MAX(0,$F10-VLOOKUP($C10,'Target Measurements'!$A$5:$Q$10,8,FALSE),VLOOKUP($C10,'Target Measurements'!$A$5:$Q$10,7,FALSE)-$F10))</x:f>
      </x:c>
      <x:c r="N10" s="88" t="str">
        <x:f>IF(OR($C10="",$G10=""),"",MAX(0,$G10-VLOOKUP($C10,'Target Measurements'!$A$5:$Q$10,11,FALSE),VLOOKUP($C10,'Target Measurements'!$A$5:$Q$10,10,FALSE)-$G10))</x:f>
      </x:c>
      <x:c r="O10" s="88" t="str">
        <x:f>IF(OR($C10="",$H10=""),"",MAX(0,$H10-VLOOKUP($C10,'Target Measurements'!$A$5:$Q$10,14,FALSE),VLOOKUP($C10,'Target Measurements'!$A$5:$Q$10,13,FALSE)-$H10))</x:f>
      </x:c>
      <x:c r="P10" s="88" t="str">
        <x:f>IF(OR($C10="",$I10=""),"",MAX(0,$I10-VLOOKUP($C10,'Target Measurements'!$A$5:$Q$10,17,FALSE),VLOOKUP($C10,'Target Measurements'!$A$5:$Q$10,16,FALSE)-$I10))</x:f>
      </x:c>
      <x:c r="Q10" s="201" t="str">
        <x:f>IF($C10="","",MAX(0,ROUND(100-IF($L10="",0,$L10*12)-IF($M10="",0,$M10*22)-IF($N10="",0,$N10*6)-IF($O10="",0,$O10*8)-IF($P10="",0,$P10*6),0)))</x:f>
      </x:c>
      <x:c r="R10" s="157" t="str">
        <x:f>IF($Q10="","",IF($Q10&gt;=90,"Near-perfect match",IF($Q10&gt;=75,"Strong match",IF($Q10&gt;=60,"Noticeably different","Skip for anchor fit"))))</x:f>
      </x:c>
      <x:c r="S10" s="192"/>
    </x:row>
    <x:row r="11">
      <x:c r="A11" s="93"/>
      <x:c r="B11" s="157"/>
      <x:c r="C11" s="157"/>
      <x:c r="D11" s="157"/>
      <x:c r="E11" s="88"/>
      <x:c r="F11" s="88"/>
      <x:c r="G11" s="88"/>
      <x:c r="H11" s="88"/>
      <x:c r="I11" s="88"/>
      <x:c r="J11" s="199"/>
      <x:c r="K11" s="194"/>
      <x:c r="L11" s="88" t="str">
        <x:f>IF(OR($C11="",$E11=""),"",MAX(0,$E11-VLOOKUP($C11,'Target Measurements'!$A$5:$Q$10,5,FALSE),VLOOKUP($C11,'Target Measurements'!$A$5:$Q$10,4,FALSE)-$E11))</x:f>
      </x:c>
      <x:c r="M11" s="88" t="str">
        <x:f>IF(OR($C11="",$F11=""),"",MAX(0,$F11-VLOOKUP($C11,'Target Measurements'!$A$5:$Q$10,8,FALSE),VLOOKUP($C11,'Target Measurements'!$A$5:$Q$10,7,FALSE)-$F11))</x:f>
      </x:c>
      <x:c r="N11" s="88" t="str">
        <x:f>IF(OR($C11="",$G11=""),"",MAX(0,$G11-VLOOKUP($C11,'Target Measurements'!$A$5:$Q$10,11,FALSE),VLOOKUP($C11,'Target Measurements'!$A$5:$Q$10,10,FALSE)-$G11))</x:f>
      </x:c>
      <x:c r="O11" s="88" t="str">
        <x:f>IF(OR($C11="",$H11=""),"",MAX(0,$H11-VLOOKUP($C11,'Target Measurements'!$A$5:$Q$10,14,FALSE),VLOOKUP($C11,'Target Measurements'!$A$5:$Q$10,13,FALSE)-$H11))</x:f>
      </x:c>
      <x:c r="P11" s="88" t="str">
        <x:f>IF(OR($C11="",$I11=""),"",MAX(0,$I11-VLOOKUP($C11,'Target Measurements'!$A$5:$Q$10,17,FALSE),VLOOKUP($C11,'Target Measurements'!$A$5:$Q$10,16,FALSE)-$I11))</x:f>
      </x:c>
      <x:c r="Q11" s="201" t="str">
        <x:f>IF($C11="","",MAX(0,ROUND(100-IF($L11="",0,$L11*12)-IF($M11="",0,$M11*22)-IF($N11="",0,$N11*6)-IF($O11="",0,$O11*8)-IF($P11="",0,$P11*6),0)))</x:f>
      </x:c>
      <x:c r="R11" s="157" t="str">
        <x:f>IF($Q11="","",IF($Q11&gt;=90,"Near-perfect match",IF($Q11&gt;=75,"Strong match",IF($Q11&gt;=60,"Noticeably different","Skip for anchor fit"))))</x:f>
      </x:c>
      <x:c r="S11" s="192"/>
    </x:row>
    <x:row r="12">
      <x:c r="A12" s="93"/>
      <x:c r="B12" s="157"/>
      <x:c r="C12" s="157"/>
      <x:c r="D12" s="157"/>
      <x:c r="E12" s="88"/>
      <x:c r="F12" s="88"/>
      <x:c r="G12" s="88"/>
      <x:c r="H12" s="88"/>
      <x:c r="I12" s="88"/>
      <x:c r="J12" s="199"/>
      <x:c r="K12" s="194"/>
      <x:c r="L12" s="88" t="str">
        <x:f>IF(OR($C12="",$E12=""),"",MAX(0,$E12-VLOOKUP($C12,'Target Measurements'!$A$5:$Q$10,5,FALSE),VLOOKUP($C12,'Target Measurements'!$A$5:$Q$10,4,FALSE)-$E12))</x:f>
      </x:c>
      <x:c r="M12" s="88" t="str">
        <x:f>IF(OR($C12="",$F12=""),"",MAX(0,$F12-VLOOKUP($C12,'Target Measurements'!$A$5:$Q$10,8,FALSE),VLOOKUP($C12,'Target Measurements'!$A$5:$Q$10,7,FALSE)-$F12))</x:f>
      </x:c>
      <x:c r="N12" s="88" t="str">
        <x:f>IF(OR($C12="",$G12=""),"",MAX(0,$G12-VLOOKUP($C12,'Target Measurements'!$A$5:$Q$10,11,FALSE),VLOOKUP($C12,'Target Measurements'!$A$5:$Q$10,10,FALSE)-$G12))</x:f>
      </x:c>
      <x:c r="O12" s="88" t="str">
        <x:f>IF(OR($C12="",$H12=""),"",MAX(0,$H12-VLOOKUP($C12,'Target Measurements'!$A$5:$Q$10,14,FALSE),VLOOKUP($C12,'Target Measurements'!$A$5:$Q$10,13,FALSE)-$H12))</x:f>
      </x:c>
      <x:c r="P12" s="88" t="str">
        <x:f>IF(OR($C12="",$I12=""),"",MAX(0,$I12-VLOOKUP($C12,'Target Measurements'!$A$5:$Q$10,17,FALSE),VLOOKUP($C12,'Target Measurements'!$A$5:$Q$10,16,FALSE)-$I12))</x:f>
      </x:c>
      <x:c r="Q12" s="201" t="str">
        <x:f>IF($C12="","",MAX(0,ROUND(100-IF($L12="",0,$L12*12)-IF($M12="",0,$M12*22)-IF($N12="",0,$N12*6)-IF($O12="",0,$O12*8)-IF($P12="",0,$P12*6),0)))</x:f>
      </x:c>
      <x:c r="R12" s="157" t="str">
        <x:f>IF($Q12="","",IF($Q12&gt;=90,"Near-perfect match",IF($Q12&gt;=75,"Strong match",IF($Q12&gt;=60,"Noticeably different","Skip for anchor fit"))))</x:f>
      </x:c>
      <x:c r="S12" s="192"/>
    </x:row>
    <x:row r="13">
      <x:c r="A13" s="93"/>
      <x:c r="B13" s="157"/>
      <x:c r="C13" s="157"/>
      <x:c r="D13" s="157"/>
      <x:c r="E13" s="88"/>
      <x:c r="F13" s="88"/>
      <x:c r="G13" s="88"/>
      <x:c r="H13" s="88"/>
      <x:c r="I13" s="88"/>
      <x:c r="J13" s="199"/>
      <x:c r="K13" s="194"/>
      <x:c r="L13" s="88" t="str">
        <x:f>IF(OR($C13="",$E13=""),"",MAX(0,$E13-VLOOKUP($C13,'Target Measurements'!$A$5:$Q$10,5,FALSE),VLOOKUP($C13,'Target Measurements'!$A$5:$Q$10,4,FALSE)-$E13))</x:f>
      </x:c>
      <x:c r="M13" s="88" t="str">
        <x:f>IF(OR($C13="",$F13=""),"",MAX(0,$F13-VLOOKUP($C13,'Target Measurements'!$A$5:$Q$10,8,FALSE),VLOOKUP($C13,'Target Measurements'!$A$5:$Q$10,7,FALSE)-$F13))</x:f>
      </x:c>
      <x:c r="N13" s="88" t="str">
        <x:f>IF(OR($C13="",$G13=""),"",MAX(0,$G13-VLOOKUP($C13,'Target Measurements'!$A$5:$Q$10,11,FALSE),VLOOKUP($C13,'Target Measurements'!$A$5:$Q$10,10,FALSE)-$G13))</x:f>
      </x:c>
      <x:c r="O13" s="88" t="str">
        <x:f>IF(OR($C13="",$H13=""),"",MAX(0,$H13-VLOOKUP($C13,'Target Measurements'!$A$5:$Q$10,14,FALSE),VLOOKUP($C13,'Target Measurements'!$A$5:$Q$10,13,FALSE)-$H13))</x:f>
      </x:c>
      <x:c r="P13" s="88" t="str">
        <x:f>IF(OR($C13="",$I13=""),"",MAX(0,$I13-VLOOKUP($C13,'Target Measurements'!$A$5:$Q$10,17,FALSE),VLOOKUP($C13,'Target Measurements'!$A$5:$Q$10,16,FALSE)-$I13))</x:f>
      </x:c>
      <x:c r="Q13" s="201" t="str">
        <x:f>IF($C13="","",MAX(0,ROUND(100-IF($L13="",0,$L13*12)-IF($M13="",0,$M13*22)-IF($N13="",0,$N13*6)-IF($O13="",0,$O13*8)-IF($P13="",0,$P13*6),0)))</x:f>
      </x:c>
      <x:c r="R13" s="157" t="str">
        <x:f>IF($Q13="","",IF($Q13&gt;=90,"Near-perfect match",IF($Q13&gt;=75,"Strong match",IF($Q13&gt;=60,"Noticeably different","Skip for anchor fit"))))</x:f>
      </x:c>
      <x:c r="S13" s="192"/>
    </x:row>
    <x:row r="14">
      <x:c r="A14" s="93"/>
      <x:c r="B14" s="157"/>
      <x:c r="C14" s="157"/>
      <x:c r="D14" s="157"/>
      <x:c r="E14" s="88"/>
      <x:c r="F14" s="88"/>
      <x:c r="G14" s="88"/>
      <x:c r="H14" s="88"/>
      <x:c r="I14" s="88"/>
      <x:c r="J14" s="199"/>
      <x:c r="K14" s="194"/>
      <x:c r="L14" s="88" t="str">
        <x:f>IF(OR($C14="",$E14=""),"",MAX(0,$E14-VLOOKUP($C14,'Target Measurements'!$A$5:$Q$10,5,FALSE),VLOOKUP($C14,'Target Measurements'!$A$5:$Q$10,4,FALSE)-$E14))</x:f>
      </x:c>
      <x:c r="M14" s="88" t="str">
        <x:f>IF(OR($C14="",$F14=""),"",MAX(0,$F14-VLOOKUP($C14,'Target Measurements'!$A$5:$Q$10,8,FALSE),VLOOKUP($C14,'Target Measurements'!$A$5:$Q$10,7,FALSE)-$F14))</x:f>
      </x:c>
      <x:c r="N14" s="88" t="str">
        <x:f>IF(OR($C14="",$G14=""),"",MAX(0,$G14-VLOOKUP($C14,'Target Measurements'!$A$5:$Q$10,11,FALSE),VLOOKUP($C14,'Target Measurements'!$A$5:$Q$10,10,FALSE)-$G14))</x:f>
      </x:c>
      <x:c r="O14" s="88" t="str">
        <x:f>IF(OR($C14="",$H14=""),"",MAX(0,$H14-VLOOKUP($C14,'Target Measurements'!$A$5:$Q$10,14,FALSE),VLOOKUP($C14,'Target Measurements'!$A$5:$Q$10,13,FALSE)-$H14))</x:f>
      </x:c>
      <x:c r="P14" s="88" t="str">
        <x:f>IF(OR($C14="",$I14=""),"",MAX(0,$I14-VLOOKUP($C14,'Target Measurements'!$A$5:$Q$10,17,FALSE),VLOOKUP($C14,'Target Measurements'!$A$5:$Q$10,16,FALSE)-$I14))</x:f>
      </x:c>
      <x:c r="Q14" s="201" t="str">
        <x:f>IF($C14="","",MAX(0,ROUND(100-IF($L14="",0,$L14*12)-IF($M14="",0,$M14*22)-IF($N14="",0,$N14*6)-IF($O14="",0,$O14*8)-IF($P14="",0,$P14*6),0)))</x:f>
      </x:c>
      <x:c r="R14" s="157" t="str">
        <x:f>IF($Q14="","",IF($Q14&gt;=90,"Near-perfect match",IF($Q14&gt;=75,"Strong match",IF($Q14&gt;=60,"Noticeably different","Skip for anchor fit"))))</x:f>
      </x:c>
      <x:c r="S14" s="192"/>
    </x:row>
    <x:row r="15">
      <x:c r="A15" s="93"/>
      <x:c r="B15" s="157"/>
      <x:c r="C15" s="157"/>
      <x:c r="D15" s="157"/>
      <x:c r="E15" s="88"/>
      <x:c r="F15" s="88"/>
      <x:c r="G15" s="88"/>
      <x:c r="H15" s="88"/>
      <x:c r="I15" s="88"/>
      <x:c r="J15" s="199"/>
      <x:c r="K15" s="194"/>
      <x:c r="L15" s="88" t="str">
        <x:f>IF(OR($C15="",$E15=""),"",MAX(0,$E15-VLOOKUP($C15,'Target Measurements'!$A$5:$Q$10,5,FALSE),VLOOKUP($C15,'Target Measurements'!$A$5:$Q$10,4,FALSE)-$E15))</x:f>
      </x:c>
      <x:c r="M15" s="88" t="str">
        <x:f>IF(OR($C15="",$F15=""),"",MAX(0,$F15-VLOOKUP($C15,'Target Measurements'!$A$5:$Q$10,8,FALSE),VLOOKUP($C15,'Target Measurements'!$A$5:$Q$10,7,FALSE)-$F15))</x:f>
      </x:c>
      <x:c r="N15" s="88" t="str">
        <x:f>IF(OR($C15="",$G15=""),"",MAX(0,$G15-VLOOKUP($C15,'Target Measurements'!$A$5:$Q$10,11,FALSE),VLOOKUP($C15,'Target Measurements'!$A$5:$Q$10,10,FALSE)-$G15))</x:f>
      </x:c>
      <x:c r="O15" s="88" t="str">
        <x:f>IF(OR($C15="",$H15=""),"",MAX(0,$H15-VLOOKUP($C15,'Target Measurements'!$A$5:$Q$10,14,FALSE),VLOOKUP($C15,'Target Measurements'!$A$5:$Q$10,13,FALSE)-$H15))</x:f>
      </x:c>
      <x:c r="P15" s="88" t="str">
        <x:f>IF(OR($C15="",$I15=""),"",MAX(0,$I15-VLOOKUP($C15,'Target Measurements'!$A$5:$Q$10,17,FALSE),VLOOKUP($C15,'Target Measurements'!$A$5:$Q$10,16,FALSE)-$I15))</x:f>
      </x:c>
      <x:c r="Q15" s="201" t="str">
        <x:f>IF($C15="","",MAX(0,ROUND(100-IF($L15="",0,$L15*12)-IF($M15="",0,$M15*22)-IF($N15="",0,$N15*6)-IF($O15="",0,$O15*8)-IF($P15="",0,$P15*6),0)))</x:f>
      </x:c>
      <x:c r="R15" s="157" t="str">
        <x:f>IF($Q15="","",IF($Q15&gt;=90,"Near-perfect match",IF($Q15&gt;=75,"Strong match",IF($Q15&gt;=60,"Noticeably different","Skip for anchor fit"))))</x:f>
      </x:c>
      <x:c r="S15" s="192"/>
    </x:row>
    <x:row r="16">
      <x:c r="A16" s="93"/>
      <x:c r="B16" s="157"/>
      <x:c r="C16" s="157"/>
      <x:c r="D16" s="157"/>
      <x:c r="E16" s="88"/>
      <x:c r="F16" s="88"/>
      <x:c r="G16" s="88"/>
      <x:c r="H16" s="88"/>
      <x:c r="I16" s="88"/>
      <x:c r="J16" s="199"/>
      <x:c r="K16" s="194"/>
      <x:c r="L16" s="88" t="str">
        <x:f>IF(OR($C16="",$E16=""),"",MAX(0,$E16-VLOOKUP($C16,'Target Measurements'!$A$5:$Q$10,5,FALSE),VLOOKUP($C16,'Target Measurements'!$A$5:$Q$10,4,FALSE)-$E16))</x:f>
      </x:c>
      <x:c r="M16" s="88" t="str">
        <x:f>IF(OR($C16="",$F16=""),"",MAX(0,$F16-VLOOKUP($C16,'Target Measurements'!$A$5:$Q$10,8,FALSE),VLOOKUP($C16,'Target Measurements'!$A$5:$Q$10,7,FALSE)-$F16))</x:f>
      </x:c>
      <x:c r="N16" s="88" t="str">
        <x:f>IF(OR($C16="",$G16=""),"",MAX(0,$G16-VLOOKUP($C16,'Target Measurements'!$A$5:$Q$10,11,FALSE),VLOOKUP($C16,'Target Measurements'!$A$5:$Q$10,10,FALSE)-$G16))</x:f>
      </x:c>
      <x:c r="O16" s="88" t="str">
        <x:f>IF(OR($C16="",$H16=""),"",MAX(0,$H16-VLOOKUP($C16,'Target Measurements'!$A$5:$Q$10,14,FALSE),VLOOKUP($C16,'Target Measurements'!$A$5:$Q$10,13,FALSE)-$H16))</x:f>
      </x:c>
      <x:c r="P16" s="88" t="str">
        <x:f>IF(OR($C16="",$I16=""),"",MAX(0,$I16-VLOOKUP($C16,'Target Measurements'!$A$5:$Q$10,17,FALSE),VLOOKUP($C16,'Target Measurements'!$A$5:$Q$10,16,FALSE)-$I16))</x:f>
      </x:c>
      <x:c r="Q16" s="201" t="str">
        <x:f>IF($C16="","",MAX(0,ROUND(100-IF($L16="",0,$L16*12)-IF($M16="",0,$M16*22)-IF($N16="",0,$N16*6)-IF($O16="",0,$O16*8)-IF($P16="",0,$P16*6),0)))</x:f>
      </x:c>
      <x:c r="R16" s="157" t="str">
        <x:f>IF($Q16="","",IF($Q16&gt;=90,"Near-perfect match",IF($Q16&gt;=75,"Strong match",IF($Q16&gt;=60,"Noticeably different","Skip for anchor fit"))))</x:f>
      </x:c>
      <x:c r="S16" s="192"/>
    </x:row>
    <x:row r="17">
      <x:c r="A17" s="93"/>
      <x:c r="B17" s="157"/>
      <x:c r="C17" s="157"/>
      <x:c r="D17" s="157"/>
      <x:c r="E17" s="88"/>
      <x:c r="F17" s="88"/>
      <x:c r="G17" s="88"/>
      <x:c r="H17" s="88"/>
      <x:c r="I17" s="88"/>
      <x:c r="J17" s="199"/>
      <x:c r="K17" s="194"/>
      <x:c r="L17" s="88" t="str">
        <x:f>IF(OR($C17="",$E17=""),"",MAX(0,$E17-VLOOKUP($C17,'Target Measurements'!$A$5:$Q$10,5,FALSE),VLOOKUP($C17,'Target Measurements'!$A$5:$Q$10,4,FALSE)-$E17))</x:f>
      </x:c>
      <x:c r="M17" s="88" t="str">
        <x:f>IF(OR($C17="",$F17=""),"",MAX(0,$F17-VLOOKUP($C17,'Target Measurements'!$A$5:$Q$10,8,FALSE),VLOOKUP($C17,'Target Measurements'!$A$5:$Q$10,7,FALSE)-$F17))</x:f>
      </x:c>
      <x:c r="N17" s="88" t="str">
        <x:f>IF(OR($C17="",$G17=""),"",MAX(0,$G17-VLOOKUP($C17,'Target Measurements'!$A$5:$Q$10,11,FALSE),VLOOKUP($C17,'Target Measurements'!$A$5:$Q$10,10,FALSE)-$G17))</x:f>
      </x:c>
      <x:c r="O17" s="88" t="str">
        <x:f>IF(OR($C17="",$H17=""),"",MAX(0,$H17-VLOOKUP($C17,'Target Measurements'!$A$5:$Q$10,14,FALSE),VLOOKUP($C17,'Target Measurements'!$A$5:$Q$10,13,FALSE)-$H17))</x:f>
      </x:c>
      <x:c r="P17" s="88" t="str">
        <x:f>IF(OR($C17="",$I17=""),"",MAX(0,$I17-VLOOKUP($C17,'Target Measurements'!$A$5:$Q$10,17,FALSE),VLOOKUP($C17,'Target Measurements'!$A$5:$Q$10,16,FALSE)-$I17))</x:f>
      </x:c>
      <x:c r="Q17" s="201" t="str">
        <x:f>IF($C17="","",MAX(0,ROUND(100-IF($L17="",0,$L17*12)-IF($M17="",0,$M17*22)-IF($N17="",0,$N17*6)-IF($O17="",0,$O17*8)-IF($P17="",0,$P17*6),0)))</x:f>
      </x:c>
      <x:c r="R17" s="157" t="str">
        <x:f>IF($Q17="","",IF($Q17&gt;=90,"Near-perfect match",IF($Q17&gt;=75,"Strong match",IF($Q17&gt;=60,"Noticeably different","Skip for anchor fit"))))</x:f>
      </x:c>
      <x:c r="S17" s="192"/>
    </x:row>
    <x:row r="18">
      <x:c r="A18" s="93"/>
      <x:c r="B18" s="157"/>
      <x:c r="C18" s="157"/>
      <x:c r="D18" s="157"/>
      <x:c r="E18" s="88"/>
      <x:c r="F18" s="88"/>
      <x:c r="G18" s="88"/>
      <x:c r="H18" s="88"/>
      <x:c r="I18" s="88"/>
      <x:c r="J18" s="199"/>
      <x:c r="K18" s="194"/>
      <x:c r="L18" s="88" t="str">
        <x:f>IF(OR($C18="",$E18=""),"",MAX(0,$E18-VLOOKUP($C18,'Target Measurements'!$A$5:$Q$10,5,FALSE),VLOOKUP($C18,'Target Measurements'!$A$5:$Q$10,4,FALSE)-$E18))</x:f>
      </x:c>
      <x:c r="M18" s="88" t="str">
        <x:f>IF(OR($C18="",$F18=""),"",MAX(0,$F18-VLOOKUP($C18,'Target Measurements'!$A$5:$Q$10,8,FALSE),VLOOKUP($C18,'Target Measurements'!$A$5:$Q$10,7,FALSE)-$F18))</x:f>
      </x:c>
      <x:c r="N18" s="88" t="str">
        <x:f>IF(OR($C18="",$G18=""),"",MAX(0,$G18-VLOOKUP($C18,'Target Measurements'!$A$5:$Q$10,11,FALSE),VLOOKUP($C18,'Target Measurements'!$A$5:$Q$10,10,FALSE)-$G18))</x:f>
      </x:c>
      <x:c r="O18" s="88" t="str">
        <x:f>IF(OR($C18="",$H18=""),"",MAX(0,$H18-VLOOKUP($C18,'Target Measurements'!$A$5:$Q$10,14,FALSE),VLOOKUP($C18,'Target Measurements'!$A$5:$Q$10,13,FALSE)-$H18))</x:f>
      </x:c>
      <x:c r="P18" s="88" t="str">
        <x:f>IF(OR($C18="",$I18=""),"",MAX(0,$I18-VLOOKUP($C18,'Target Measurements'!$A$5:$Q$10,17,FALSE),VLOOKUP($C18,'Target Measurements'!$A$5:$Q$10,16,FALSE)-$I18))</x:f>
      </x:c>
      <x:c r="Q18" s="201" t="str">
        <x:f>IF($C18="","",MAX(0,ROUND(100-IF($L18="",0,$L18*12)-IF($M18="",0,$M18*22)-IF($N18="",0,$N18*6)-IF($O18="",0,$O18*8)-IF($P18="",0,$P18*6),0)))</x:f>
      </x:c>
      <x:c r="R18" s="157" t="str">
        <x:f>IF($Q18="","",IF($Q18&gt;=90,"Near-perfect match",IF($Q18&gt;=75,"Strong match",IF($Q18&gt;=60,"Noticeably different","Skip for anchor fit"))))</x:f>
      </x:c>
      <x:c r="S18" s="192"/>
    </x:row>
    <x:row r="19">
      <x:c r="A19" s="93"/>
      <x:c r="B19" s="157"/>
      <x:c r="C19" s="157"/>
      <x:c r="D19" s="157"/>
      <x:c r="E19" s="88"/>
      <x:c r="F19" s="88"/>
      <x:c r="G19" s="88"/>
      <x:c r="H19" s="88"/>
      <x:c r="I19" s="88"/>
      <x:c r="J19" s="199"/>
      <x:c r="K19" s="194"/>
      <x:c r="L19" s="88" t="str">
        <x:f>IF(OR($C19="",$E19=""),"",MAX(0,$E19-VLOOKUP($C19,'Target Measurements'!$A$5:$Q$10,5,FALSE),VLOOKUP($C19,'Target Measurements'!$A$5:$Q$10,4,FALSE)-$E19))</x:f>
      </x:c>
      <x:c r="M19" s="88" t="str">
        <x:f>IF(OR($C19="",$F19=""),"",MAX(0,$F19-VLOOKUP($C19,'Target Measurements'!$A$5:$Q$10,8,FALSE),VLOOKUP($C19,'Target Measurements'!$A$5:$Q$10,7,FALSE)-$F19))</x:f>
      </x:c>
      <x:c r="N19" s="88" t="str">
        <x:f>IF(OR($C19="",$G19=""),"",MAX(0,$G19-VLOOKUP($C19,'Target Measurements'!$A$5:$Q$10,11,FALSE),VLOOKUP($C19,'Target Measurements'!$A$5:$Q$10,10,FALSE)-$G19))</x:f>
      </x:c>
      <x:c r="O19" s="88" t="str">
        <x:f>IF(OR($C19="",$H19=""),"",MAX(0,$H19-VLOOKUP($C19,'Target Measurements'!$A$5:$Q$10,14,FALSE),VLOOKUP($C19,'Target Measurements'!$A$5:$Q$10,13,FALSE)-$H19))</x:f>
      </x:c>
      <x:c r="P19" s="88" t="str">
        <x:f>IF(OR($C19="",$I19=""),"",MAX(0,$I19-VLOOKUP($C19,'Target Measurements'!$A$5:$Q$10,17,FALSE),VLOOKUP($C19,'Target Measurements'!$A$5:$Q$10,16,FALSE)-$I19))</x:f>
      </x:c>
      <x:c r="Q19" s="201" t="str">
        <x:f>IF($C19="","",MAX(0,ROUND(100-IF($L19="",0,$L19*12)-IF($M19="",0,$M19*22)-IF($N19="",0,$N19*6)-IF($O19="",0,$O19*8)-IF($P19="",0,$P19*6),0)))</x:f>
      </x:c>
      <x:c r="R19" s="157" t="str">
        <x:f>IF($Q19="","",IF($Q19&gt;=90,"Near-perfect match",IF($Q19&gt;=75,"Strong match",IF($Q19&gt;=60,"Noticeably different","Skip for anchor fit"))))</x:f>
      </x:c>
      <x:c r="S19" s="192"/>
    </x:row>
    <x:row r="20">
      <x:c r="A20" s="93"/>
      <x:c r="B20" s="157"/>
      <x:c r="C20" s="157"/>
      <x:c r="D20" s="157"/>
      <x:c r="E20" s="88"/>
      <x:c r="F20" s="88"/>
      <x:c r="G20" s="88"/>
      <x:c r="H20" s="88"/>
      <x:c r="I20" s="88"/>
      <x:c r="J20" s="199"/>
      <x:c r="K20" s="194"/>
      <x:c r="L20" s="88" t="str">
        <x:f>IF(OR($C20="",$E20=""),"",MAX(0,$E20-VLOOKUP($C20,'Target Measurements'!$A$5:$Q$10,5,FALSE),VLOOKUP($C20,'Target Measurements'!$A$5:$Q$10,4,FALSE)-$E20))</x:f>
      </x:c>
      <x:c r="M20" s="88" t="str">
        <x:f>IF(OR($C20="",$F20=""),"",MAX(0,$F20-VLOOKUP($C20,'Target Measurements'!$A$5:$Q$10,8,FALSE),VLOOKUP($C20,'Target Measurements'!$A$5:$Q$10,7,FALSE)-$F20))</x:f>
      </x:c>
      <x:c r="N20" s="88" t="str">
        <x:f>IF(OR($C20="",$G20=""),"",MAX(0,$G20-VLOOKUP($C20,'Target Measurements'!$A$5:$Q$10,11,FALSE),VLOOKUP($C20,'Target Measurements'!$A$5:$Q$10,10,FALSE)-$G20))</x:f>
      </x:c>
      <x:c r="O20" s="88" t="str">
        <x:f>IF(OR($C20="",$H20=""),"",MAX(0,$H20-VLOOKUP($C20,'Target Measurements'!$A$5:$Q$10,14,FALSE),VLOOKUP($C20,'Target Measurements'!$A$5:$Q$10,13,FALSE)-$H20))</x:f>
      </x:c>
      <x:c r="P20" s="88" t="str">
        <x:f>IF(OR($C20="",$I20=""),"",MAX(0,$I20-VLOOKUP($C20,'Target Measurements'!$A$5:$Q$10,17,FALSE),VLOOKUP($C20,'Target Measurements'!$A$5:$Q$10,16,FALSE)-$I20))</x:f>
      </x:c>
      <x:c r="Q20" s="201" t="str">
        <x:f>IF($C20="","",MAX(0,ROUND(100-IF($L20="",0,$L20*12)-IF($M20="",0,$M20*22)-IF($N20="",0,$N20*6)-IF($O20="",0,$O20*8)-IF($P20="",0,$P20*6),0)))</x:f>
      </x:c>
      <x:c r="R20" s="157" t="str">
        <x:f>IF($Q20="","",IF($Q20&gt;=90,"Near-perfect match",IF($Q20&gt;=75,"Strong match",IF($Q20&gt;=60,"Noticeably different","Skip for anchor fit"))))</x:f>
      </x:c>
      <x:c r="S20" s="192"/>
    </x:row>
    <x:row r="21">
      <x:c r="A21" s="93"/>
      <x:c r="B21" s="157"/>
      <x:c r="C21" s="157"/>
      <x:c r="D21" s="157"/>
      <x:c r="E21" s="88"/>
      <x:c r="F21" s="88"/>
      <x:c r="G21" s="88"/>
      <x:c r="H21" s="88"/>
      <x:c r="I21" s="88"/>
      <x:c r="J21" s="199"/>
      <x:c r="K21" s="194"/>
      <x:c r="L21" s="88" t="str">
        <x:f>IF(OR($C21="",$E21=""),"",MAX(0,$E21-VLOOKUP($C21,'Target Measurements'!$A$5:$Q$10,5,FALSE),VLOOKUP($C21,'Target Measurements'!$A$5:$Q$10,4,FALSE)-$E21))</x:f>
      </x:c>
      <x:c r="M21" s="88" t="str">
        <x:f>IF(OR($C21="",$F21=""),"",MAX(0,$F21-VLOOKUP($C21,'Target Measurements'!$A$5:$Q$10,8,FALSE),VLOOKUP($C21,'Target Measurements'!$A$5:$Q$10,7,FALSE)-$F21))</x:f>
      </x:c>
      <x:c r="N21" s="88" t="str">
        <x:f>IF(OR($C21="",$G21=""),"",MAX(0,$G21-VLOOKUP($C21,'Target Measurements'!$A$5:$Q$10,11,FALSE),VLOOKUP($C21,'Target Measurements'!$A$5:$Q$10,10,FALSE)-$G21))</x:f>
      </x:c>
      <x:c r="O21" s="88" t="str">
        <x:f>IF(OR($C21="",$H21=""),"",MAX(0,$H21-VLOOKUP($C21,'Target Measurements'!$A$5:$Q$10,14,FALSE),VLOOKUP($C21,'Target Measurements'!$A$5:$Q$10,13,FALSE)-$H21))</x:f>
      </x:c>
      <x:c r="P21" s="88" t="str">
        <x:f>IF(OR($C21="",$I21=""),"",MAX(0,$I21-VLOOKUP($C21,'Target Measurements'!$A$5:$Q$10,17,FALSE),VLOOKUP($C21,'Target Measurements'!$A$5:$Q$10,16,FALSE)-$I21))</x:f>
      </x:c>
      <x:c r="Q21" s="201" t="str">
        <x:f>IF($C21="","",MAX(0,ROUND(100-IF($L21="",0,$L21*12)-IF($M21="",0,$M21*22)-IF($N21="",0,$N21*6)-IF($O21="",0,$O21*8)-IF($P21="",0,$P21*6),0)))</x:f>
      </x:c>
      <x:c r="R21" s="157" t="str">
        <x:f>IF($Q21="","",IF($Q21&gt;=90,"Near-perfect match",IF($Q21&gt;=75,"Strong match",IF($Q21&gt;=60,"Noticeably different","Skip for anchor fit"))))</x:f>
      </x:c>
      <x:c r="S21" s="192"/>
    </x:row>
    <x:row r="22">
      <x:c r="A22" s="93"/>
      <x:c r="B22" s="157"/>
      <x:c r="C22" s="157"/>
      <x:c r="D22" s="157"/>
      <x:c r="E22" s="88"/>
      <x:c r="F22" s="88"/>
      <x:c r="G22" s="88"/>
      <x:c r="H22" s="88"/>
      <x:c r="I22" s="88"/>
      <x:c r="J22" s="199"/>
      <x:c r="K22" s="194"/>
      <x:c r="L22" s="88" t="str">
        <x:f>IF(OR($C22="",$E22=""),"",MAX(0,$E22-VLOOKUP($C22,'Target Measurements'!$A$5:$Q$10,5,FALSE),VLOOKUP($C22,'Target Measurements'!$A$5:$Q$10,4,FALSE)-$E22))</x:f>
      </x:c>
      <x:c r="M22" s="88" t="str">
        <x:f>IF(OR($C22="",$F22=""),"",MAX(0,$F22-VLOOKUP($C22,'Target Measurements'!$A$5:$Q$10,8,FALSE),VLOOKUP($C22,'Target Measurements'!$A$5:$Q$10,7,FALSE)-$F22))</x:f>
      </x:c>
      <x:c r="N22" s="88" t="str">
        <x:f>IF(OR($C22="",$G22=""),"",MAX(0,$G22-VLOOKUP($C22,'Target Measurements'!$A$5:$Q$10,11,FALSE),VLOOKUP($C22,'Target Measurements'!$A$5:$Q$10,10,FALSE)-$G22))</x:f>
      </x:c>
      <x:c r="O22" s="88" t="str">
        <x:f>IF(OR($C22="",$H22=""),"",MAX(0,$H22-VLOOKUP($C22,'Target Measurements'!$A$5:$Q$10,14,FALSE),VLOOKUP($C22,'Target Measurements'!$A$5:$Q$10,13,FALSE)-$H22))</x:f>
      </x:c>
      <x:c r="P22" s="88" t="str">
        <x:f>IF(OR($C22="",$I22=""),"",MAX(0,$I22-VLOOKUP($C22,'Target Measurements'!$A$5:$Q$10,17,FALSE),VLOOKUP($C22,'Target Measurements'!$A$5:$Q$10,16,FALSE)-$I22))</x:f>
      </x:c>
      <x:c r="Q22" s="201" t="str">
        <x:f>IF($C22="","",MAX(0,ROUND(100-IF($L22="",0,$L22*12)-IF($M22="",0,$M22*22)-IF($N22="",0,$N22*6)-IF($O22="",0,$O22*8)-IF($P22="",0,$P22*6),0)))</x:f>
      </x:c>
      <x:c r="R22" s="157" t="str">
        <x:f>IF($Q22="","",IF($Q22&gt;=90,"Near-perfect match",IF($Q22&gt;=75,"Strong match",IF($Q22&gt;=60,"Noticeably different","Skip for anchor fit"))))</x:f>
      </x:c>
      <x:c r="S22" s="192"/>
    </x:row>
    <x:row r="23">
      <x:c r="A23" s="93"/>
      <x:c r="B23" s="157"/>
      <x:c r="C23" s="157"/>
      <x:c r="D23" s="157"/>
      <x:c r="E23" s="88"/>
      <x:c r="F23" s="88"/>
      <x:c r="G23" s="88"/>
      <x:c r="H23" s="88"/>
      <x:c r="I23" s="88"/>
      <x:c r="J23" s="199"/>
      <x:c r="K23" s="194"/>
      <x:c r="L23" s="88" t="str">
        <x:f>IF(OR($C23="",$E23=""),"",MAX(0,$E23-VLOOKUP($C23,'Target Measurements'!$A$5:$Q$10,5,FALSE),VLOOKUP($C23,'Target Measurements'!$A$5:$Q$10,4,FALSE)-$E23))</x:f>
      </x:c>
      <x:c r="M23" s="88" t="str">
        <x:f>IF(OR($C23="",$F23=""),"",MAX(0,$F23-VLOOKUP($C23,'Target Measurements'!$A$5:$Q$10,8,FALSE),VLOOKUP($C23,'Target Measurements'!$A$5:$Q$10,7,FALSE)-$F23))</x:f>
      </x:c>
      <x:c r="N23" s="88" t="str">
        <x:f>IF(OR($C23="",$G23=""),"",MAX(0,$G23-VLOOKUP($C23,'Target Measurements'!$A$5:$Q$10,11,FALSE),VLOOKUP($C23,'Target Measurements'!$A$5:$Q$10,10,FALSE)-$G23))</x:f>
      </x:c>
      <x:c r="O23" s="88" t="str">
        <x:f>IF(OR($C23="",$H23=""),"",MAX(0,$H23-VLOOKUP($C23,'Target Measurements'!$A$5:$Q$10,14,FALSE),VLOOKUP($C23,'Target Measurements'!$A$5:$Q$10,13,FALSE)-$H23))</x:f>
      </x:c>
      <x:c r="P23" s="88" t="str">
        <x:f>IF(OR($C23="",$I23=""),"",MAX(0,$I23-VLOOKUP($C23,'Target Measurements'!$A$5:$Q$10,17,FALSE),VLOOKUP($C23,'Target Measurements'!$A$5:$Q$10,16,FALSE)-$I23))</x:f>
      </x:c>
      <x:c r="Q23" s="201" t="str">
        <x:f>IF($C23="","",MAX(0,ROUND(100-IF($L23="",0,$L23*12)-IF($M23="",0,$M23*22)-IF($N23="",0,$N23*6)-IF($O23="",0,$O23*8)-IF($P23="",0,$P23*6),0)))</x:f>
      </x:c>
      <x:c r="R23" s="157" t="str">
        <x:f>IF($Q23="","",IF($Q23&gt;=90,"Near-perfect match",IF($Q23&gt;=75,"Strong match",IF($Q23&gt;=60,"Noticeably different","Skip for anchor fit"))))</x:f>
      </x:c>
      <x:c r="S23" s="192"/>
    </x:row>
    <x:row r="24">
      <x:c r="A24" s="93"/>
      <x:c r="B24" s="157"/>
      <x:c r="C24" s="157"/>
      <x:c r="D24" s="157"/>
      <x:c r="E24" s="88"/>
      <x:c r="F24" s="88"/>
      <x:c r="G24" s="88"/>
      <x:c r="H24" s="88"/>
      <x:c r="I24" s="88"/>
      <x:c r="J24" s="199"/>
      <x:c r="K24" s="194"/>
      <x:c r="L24" s="88" t="str">
        <x:f>IF(OR($C24="",$E24=""),"",MAX(0,$E24-VLOOKUP($C24,'Target Measurements'!$A$5:$Q$10,5,FALSE),VLOOKUP($C24,'Target Measurements'!$A$5:$Q$10,4,FALSE)-$E24))</x:f>
      </x:c>
      <x:c r="M24" s="88" t="str">
        <x:f>IF(OR($C24="",$F24=""),"",MAX(0,$F24-VLOOKUP($C24,'Target Measurements'!$A$5:$Q$10,8,FALSE),VLOOKUP($C24,'Target Measurements'!$A$5:$Q$10,7,FALSE)-$F24))</x:f>
      </x:c>
      <x:c r="N24" s="88" t="str">
        <x:f>IF(OR($C24="",$G24=""),"",MAX(0,$G24-VLOOKUP($C24,'Target Measurements'!$A$5:$Q$10,11,FALSE),VLOOKUP($C24,'Target Measurements'!$A$5:$Q$10,10,FALSE)-$G24))</x:f>
      </x:c>
      <x:c r="O24" s="88" t="str">
        <x:f>IF(OR($C24="",$H24=""),"",MAX(0,$H24-VLOOKUP($C24,'Target Measurements'!$A$5:$Q$10,14,FALSE),VLOOKUP($C24,'Target Measurements'!$A$5:$Q$10,13,FALSE)-$H24))</x:f>
      </x:c>
      <x:c r="P24" s="88" t="str">
        <x:f>IF(OR($C24="",$I24=""),"",MAX(0,$I24-VLOOKUP($C24,'Target Measurements'!$A$5:$Q$10,17,FALSE),VLOOKUP($C24,'Target Measurements'!$A$5:$Q$10,16,FALSE)-$I24))</x:f>
      </x:c>
      <x:c r="Q24" s="201" t="str">
        <x:f>IF($C24="","",MAX(0,ROUND(100-IF($L24="",0,$L24*12)-IF($M24="",0,$M24*22)-IF($N24="",0,$N24*6)-IF($O24="",0,$O24*8)-IF($P24="",0,$P24*6),0)))</x:f>
      </x:c>
      <x:c r="R24" s="157" t="str">
        <x:f>IF($Q24="","",IF($Q24&gt;=90,"Near-perfect match",IF($Q24&gt;=75,"Strong match",IF($Q24&gt;=60,"Noticeably different","Skip for anchor fit"))))</x:f>
      </x:c>
      <x:c r="S24" s="192"/>
    </x:row>
    <x:row r="25">
      <x:c r="A25" s="93"/>
      <x:c r="B25" s="157"/>
      <x:c r="C25" s="157"/>
      <x:c r="D25" s="157"/>
      <x:c r="E25" s="88"/>
      <x:c r="F25" s="88"/>
      <x:c r="G25" s="88"/>
      <x:c r="H25" s="88"/>
      <x:c r="I25" s="88"/>
      <x:c r="J25" s="199"/>
      <x:c r="K25" s="194"/>
      <x:c r="L25" s="88" t="str">
        <x:f>IF(OR($C25="",$E25=""),"",MAX(0,$E25-VLOOKUP($C25,'Target Measurements'!$A$5:$Q$10,5,FALSE),VLOOKUP($C25,'Target Measurements'!$A$5:$Q$10,4,FALSE)-$E25))</x:f>
      </x:c>
      <x:c r="M25" s="88" t="str">
        <x:f>IF(OR($C25="",$F25=""),"",MAX(0,$F25-VLOOKUP($C25,'Target Measurements'!$A$5:$Q$10,8,FALSE),VLOOKUP($C25,'Target Measurements'!$A$5:$Q$10,7,FALSE)-$F25))</x:f>
      </x:c>
      <x:c r="N25" s="88" t="str">
        <x:f>IF(OR($C25="",$G25=""),"",MAX(0,$G25-VLOOKUP($C25,'Target Measurements'!$A$5:$Q$10,11,FALSE),VLOOKUP($C25,'Target Measurements'!$A$5:$Q$10,10,FALSE)-$G25))</x:f>
      </x:c>
      <x:c r="O25" s="88" t="str">
        <x:f>IF(OR($C25="",$H25=""),"",MAX(0,$H25-VLOOKUP($C25,'Target Measurements'!$A$5:$Q$10,14,FALSE),VLOOKUP($C25,'Target Measurements'!$A$5:$Q$10,13,FALSE)-$H25))</x:f>
      </x:c>
      <x:c r="P25" s="88" t="str">
        <x:f>IF(OR($C25="",$I25=""),"",MAX(0,$I25-VLOOKUP($C25,'Target Measurements'!$A$5:$Q$10,17,FALSE),VLOOKUP($C25,'Target Measurements'!$A$5:$Q$10,16,FALSE)-$I25))</x:f>
      </x:c>
      <x:c r="Q25" s="201" t="str">
        <x:f>IF($C25="","",MAX(0,ROUND(100-IF($L25="",0,$L25*12)-IF($M25="",0,$M25*22)-IF($N25="",0,$N25*6)-IF($O25="",0,$O25*8)-IF($P25="",0,$P25*6),0)))</x:f>
      </x:c>
      <x:c r="R25" s="157" t="str">
        <x:f>IF($Q25="","",IF($Q25&gt;=90,"Near-perfect match",IF($Q25&gt;=75,"Strong match",IF($Q25&gt;=60,"Noticeably different","Skip for anchor fit"))))</x:f>
      </x:c>
      <x:c r="S25" s="192"/>
    </x:row>
    <x:row r="26">
      <x:c r="A26" s="93"/>
      <x:c r="B26" s="157"/>
      <x:c r="C26" s="157"/>
      <x:c r="D26" s="157"/>
      <x:c r="E26" s="88"/>
      <x:c r="F26" s="88"/>
      <x:c r="G26" s="88"/>
      <x:c r="H26" s="88"/>
      <x:c r="I26" s="88"/>
      <x:c r="J26" s="199"/>
      <x:c r="K26" s="194"/>
      <x:c r="L26" s="88" t="str">
        <x:f>IF(OR($C26="",$E26=""),"",MAX(0,$E26-VLOOKUP($C26,'Target Measurements'!$A$5:$Q$10,5,FALSE),VLOOKUP($C26,'Target Measurements'!$A$5:$Q$10,4,FALSE)-$E26))</x:f>
      </x:c>
      <x:c r="M26" s="88" t="str">
        <x:f>IF(OR($C26="",$F26=""),"",MAX(0,$F26-VLOOKUP($C26,'Target Measurements'!$A$5:$Q$10,8,FALSE),VLOOKUP($C26,'Target Measurements'!$A$5:$Q$10,7,FALSE)-$F26))</x:f>
      </x:c>
      <x:c r="N26" s="88" t="str">
        <x:f>IF(OR($C26="",$G26=""),"",MAX(0,$G26-VLOOKUP($C26,'Target Measurements'!$A$5:$Q$10,11,FALSE),VLOOKUP($C26,'Target Measurements'!$A$5:$Q$10,10,FALSE)-$G26))</x:f>
      </x:c>
      <x:c r="O26" s="88" t="str">
        <x:f>IF(OR($C26="",$H26=""),"",MAX(0,$H26-VLOOKUP($C26,'Target Measurements'!$A$5:$Q$10,14,FALSE),VLOOKUP($C26,'Target Measurements'!$A$5:$Q$10,13,FALSE)-$H26))</x:f>
      </x:c>
      <x:c r="P26" s="88" t="str">
        <x:f>IF(OR($C26="",$I26=""),"",MAX(0,$I26-VLOOKUP($C26,'Target Measurements'!$A$5:$Q$10,17,FALSE),VLOOKUP($C26,'Target Measurements'!$A$5:$Q$10,16,FALSE)-$I26))</x:f>
      </x:c>
      <x:c r="Q26" s="201" t="str">
        <x:f>IF($C26="","",MAX(0,ROUND(100-IF($L26="",0,$L26*12)-IF($M26="",0,$M26*22)-IF($N26="",0,$N26*6)-IF($O26="",0,$O26*8)-IF($P26="",0,$P26*6),0)))</x:f>
      </x:c>
      <x:c r="R26" s="157" t="str">
        <x:f>IF($Q26="","",IF($Q26&gt;=90,"Near-perfect match",IF($Q26&gt;=75,"Strong match",IF($Q26&gt;=60,"Noticeably different","Skip for anchor fit"))))</x:f>
      </x:c>
      <x:c r="S26" s="192"/>
    </x:row>
    <x:row r="27">
      <x:c r="A27" s="93"/>
      <x:c r="B27" s="157"/>
      <x:c r="C27" s="157"/>
      <x:c r="D27" s="157"/>
      <x:c r="E27" s="88"/>
      <x:c r="F27" s="88"/>
      <x:c r="G27" s="88"/>
      <x:c r="H27" s="88"/>
      <x:c r="I27" s="88"/>
      <x:c r="J27" s="199"/>
      <x:c r="K27" s="194"/>
      <x:c r="L27" s="88" t="str">
        <x:f>IF(OR($C27="",$E27=""),"",MAX(0,$E27-VLOOKUP($C27,'Target Measurements'!$A$5:$Q$10,5,FALSE),VLOOKUP($C27,'Target Measurements'!$A$5:$Q$10,4,FALSE)-$E27))</x:f>
      </x:c>
      <x:c r="M27" s="88" t="str">
        <x:f>IF(OR($C27="",$F27=""),"",MAX(0,$F27-VLOOKUP($C27,'Target Measurements'!$A$5:$Q$10,8,FALSE),VLOOKUP($C27,'Target Measurements'!$A$5:$Q$10,7,FALSE)-$F27))</x:f>
      </x:c>
      <x:c r="N27" s="88" t="str">
        <x:f>IF(OR($C27="",$G27=""),"",MAX(0,$G27-VLOOKUP($C27,'Target Measurements'!$A$5:$Q$10,11,FALSE),VLOOKUP($C27,'Target Measurements'!$A$5:$Q$10,10,FALSE)-$G27))</x:f>
      </x:c>
      <x:c r="O27" s="88" t="str">
        <x:f>IF(OR($C27="",$H27=""),"",MAX(0,$H27-VLOOKUP($C27,'Target Measurements'!$A$5:$Q$10,14,FALSE),VLOOKUP($C27,'Target Measurements'!$A$5:$Q$10,13,FALSE)-$H27))</x:f>
      </x:c>
      <x:c r="P27" s="88" t="str">
        <x:f>IF(OR($C27="",$I27=""),"",MAX(0,$I27-VLOOKUP($C27,'Target Measurements'!$A$5:$Q$10,17,FALSE),VLOOKUP($C27,'Target Measurements'!$A$5:$Q$10,16,FALSE)-$I27))</x:f>
      </x:c>
      <x:c r="Q27" s="201" t="str">
        <x:f>IF($C27="","",MAX(0,ROUND(100-IF($L27="",0,$L27*12)-IF($M27="",0,$M27*22)-IF($N27="",0,$N27*6)-IF($O27="",0,$O27*8)-IF($P27="",0,$P27*6),0)))</x:f>
      </x:c>
      <x:c r="R27" s="157" t="str">
        <x:f>IF($Q27="","",IF($Q27&gt;=90,"Near-perfect match",IF($Q27&gt;=75,"Strong match",IF($Q27&gt;=60,"Noticeably different","Skip for anchor fit"))))</x:f>
      </x:c>
      <x:c r="S27" s="192"/>
    </x:row>
    <x:row r="28">
      <x:c r="A28" s="93"/>
      <x:c r="B28" s="157"/>
      <x:c r="C28" s="157"/>
      <x:c r="D28" s="157"/>
      <x:c r="E28" s="88"/>
      <x:c r="F28" s="88"/>
      <x:c r="G28" s="88"/>
      <x:c r="H28" s="88"/>
      <x:c r="I28" s="88"/>
      <x:c r="J28" s="199"/>
      <x:c r="K28" s="194"/>
      <x:c r="L28" s="88" t="str">
        <x:f>IF(OR($C28="",$E28=""),"",MAX(0,$E28-VLOOKUP($C28,'Target Measurements'!$A$5:$Q$10,5,FALSE),VLOOKUP($C28,'Target Measurements'!$A$5:$Q$10,4,FALSE)-$E28))</x:f>
      </x:c>
      <x:c r="M28" s="88" t="str">
        <x:f>IF(OR($C28="",$F28=""),"",MAX(0,$F28-VLOOKUP($C28,'Target Measurements'!$A$5:$Q$10,8,FALSE),VLOOKUP($C28,'Target Measurements'!$A$5:$Q$10,7,FALSE)-$F28))</x:f>
      </x:c>
      <x:c r="N28" s="88" t="str">
        <x:f>IF(OR($C28="",$G28=""),"",MAX(0,$G28-VLOOKUP($C28,'Target Measurements'!$A$5:$Q$10,11,FALSE),VLOOKUP($C28,'Target Measurements'!$A$5:$Q$10,10,FALSE)-$G28))</x:f>
      </x:c>
      <x:c r="O28" s="88" t="str">
        <x:f>IF(OR($C28="",$H28=""),"",MAX(0,$H28-VLOOKUP($C28,'Target Measurements'!$A$5:$Q$10,14,FALSE),VLOOKUP($C28,'Target Measurements'!$A$5:$Q$10,13,FALSE)-$H28))</x:f>
      </x:c>
      <x:c r="P28" s="88" t="str">
        <x:f>IF(OR($C28="",$I28=""),"",MAX(0,$I28-VLOOKUP($C28,'Target Measurements'!$A$5:$Q$10,17,FALSE),VLOOKUP($C28,'Target Measurements'!$A$5:$Q$10,16,FALSE)-$I28))</x:f>
      </x:c>
      <x:c r="Q28" s="201" t="str">
        <x:f>IF($C28="","",MAX(0,ROUND(100-IF($L28="",0,$L28*12)-IF($M28="",0,$M28*22)-IF($N28="",0,$N28*6)-IF($O28="",0,$O28*8)-IF($P28="",0,$P28*6),0)))</x:f>
      </x:c>
      <x:c r="R28" s="157" t="str">
        <x:f>IF($Q28="","",IF($Q28&gt;=90,"Near-perfect match",IF($Q28&gt;=75,"Strong match",IF($Q28&gt;=60,"Noticeably different","Skip for anchor fit"))))</x:f>
      </x:c>
      <x:c r="S28" s="192"/>
    </x:row>
    <x:row r="29">
      <x:c r="A29" s="93"/>
      <x:c r="B29" s="157"/>
      <x:c r="C29" s="157"/>
      <x:c r="D29" s="157"/>
      <x:c r="E29" s="88"/>
      <x:c r="F29" s="88"/>
      <x:c r="G29" s="88"/>
      <x:c r="H29" s="88"/>
      <x:c r="I29" s="88"/>
      <x:c r="J29" s="199"/>
      <x:c r="K29" s="194"/>
      <x:c r="L29" s="88" t="str">
        <x:f>IF(OR($C29="",$E29=""),"",MAX(0,$E29-VLOOKUP($C29,'Target Measurements'!$A$5:$Q$10,5,FALSE),VLOOKUP($C29,'Target Measurements'!$A$5:$Q$10,4,FALSE)-$E29))</x:f>
      </x:c>
      <x:c r="M29" s="88" t="str">
        <x:f>IF(OR($C29="",$F29=""),"",MAX(0,$F29-VLOOKUP($C29,'Target Measurements'!$A$5:$Q$10,8,FALSE),VLOOKUP($C29,'Target Measurements'!$A$5:$Q$10,7,FALSE)-$F29))</x:f>
      </x:c>
      <x:c r="N29" s="88" t="str">
        <x:f>IF(OR($C29="",$G29=""),"",MAX(0,$G29-VLOOKUP($C29,'Target Measurements'!$A$5:$Q$10,11,FALSE),VLOOKUP($C29,'Target Measurements'!$A$5:$Q$10,10,FALSE)-$G29))</x:f>
      </x:c>
      <x:c r="O29" s="88" t="str">
        <x:f>IF(OR($C29="",$H29=""),"",MAX(0,$H29-VLOOKUP($C29,'Target Measurements'!$A$5:$Q$10,14,FALSE),VLOOKUP($C29,'Target Measurements'!$A$5:$Q$10,13,FALSE)-$H29))</x:f>
      </x:c>
      <x:c r="P29" s="88" t="str">
        <x:f>IF(OR($C29="",$I29=""),"",MAX(0,$I29-VLOOKUP($C29,'Target Measurements'!$A$5:$Q$10,17,FALSE),VLOOKUP($C29,'Target Measurements'!$A$5:$Q$10,16,FALSE)-$I29))</x:f>
      </x:c>
      <x:c r="Q29" s="201" t="str">
        <x:f>IF($C29="","",MAX(0,ROUND(100-IF($L29="",0,$L29*12)-IF($M29="",0,$M29*22)-IF($N29="",0,$N29*6)-IF($O29="",0,$O29*8)-IF($P29="",0,$P29*6),0)))</x:f>
      </x:c>
      <x:c r="R29" s="157" t="str">
        <x:f>IF($Q29="","",IF($Q29&gt;=90,"Near-perfect match",IF($Q29&gt;=75,"Strong match",IF($Q29&gt;=60,"Noticeably different","Skip for anchor fit"))))</x:f>
      </x:c>
      <x:c r="S29" s="192"/>
    </x:row>
    <x:row r="30">
      <x:c r="A30" s="93"/>
      <x:c r="B30" s="157"/>
      <x:c r="C30" s="157"/>
      <x:c r="D30" s="157"/>
      <x:c r="E30" s="88"/>
      <x:c r="F30" s="88"/>
      <x:c r="G30" s="88"/>
      <x:c r="H30" s="88"/>
      <x:c r="I30" s="88"/>
      <x:c r="J30" s="199"/>
      <x:c r="K30" s="194"/>
      <x:c r="L30" s="88" t="str">
        <x:f>IF(OR($C30="",$E30=""),"",MAX(0,$E30-VLOOKUP($C30,'Target Measurements'!$A$5:$Q$10,5,FALSE),VLOOKUP($C30,'Target Measurements'!$A$5:$Q$10,4,FALSE)-$E30))</x:f>
      </x:c>
      <x:c r="M30" s="88" t="str">
        <x:f>IF(OR($C30="",$F30=""),"",MAX(0,$F30-VLOOKUP($C30,'Target Measurements'!$A$5:$Q$10,8,FALSE),VLOOKUP($C30,'Target Measurements'!$A$5:$Q$10,7,FALSE)-$F30))</x:f>
      </x:c>
      <x:c r="N30" s="88" t="str">
        <x:f>IF(OR($C30="",$G30=""),"",MAX(0,$G30-VLOOKUP($C30,'Target Measurements'!$A$5:$Q$10,11,FALSE),VLOOKUP($C30,'Target Measurements'!$A$5:$Q$10,10,FALSE)-$G30))</x:f>
      </x:c>
      <x:c r="O30" s="88" t="str">
        <x:f>IF(OR($C30="",$H30=""),"",MAX(0,$H30-VLOOKUP($C30,'Target Measurements'!$A$5:$Q$10,14,FALSE),VLOOKUP($C30,'Target Measurements'!$A$5:$Q$10,13,FALSE)-$H30))</x:f>
      </x:c>
      <x:c r="P30" s="88" t="str">
        <x:f>IF(OR($C30="",$I30=""),"",MAX(0,$I30-VLOOKUP($C30,'Target Measurements'!$A$5:$Q$10,17,FALSE),VLOOKUP($C30,'Target Measurements'!$A$5:$Q$10,16,FALSE)-$I30))</x:f>
      </x:c>
      <x:c r="Q30" s="201" t="str">
        <x:f>IF($C30="","",MAX(0,ROUND(100-IF($L30="",0,$L30*12)-IF($M30="",0,$M30*22)-IF($N30="",0,$N30*6)-IF($O30="",0,$O30*8)-IF($P30="",0,$P30*6),0)))</x:f>
      </x:c>
      <x:c r="R30" s="157" t="str">
        <x:f>IF($Q30="","",IF($Q30&gt;=90,"Near-perfect match",IF($Q30&gt;=75,"Strong match",IF($Q30&gt;=60,"Noticeably different","Skip for anchor fit"))))</x:f>
      </x:c>
      <x:c r="S30" s="192"/>
    </x:row>
    <x:row r="31">
      <x:c r="A31" s="93"/>
      <x:c r="B31" s="157"/>
      <x:c r="C31" s="157"/>
      <x:c r="D31" s="157"/>
      <x:c r="E31" s="88"/>
      <x:c r="F31" s="88"/>
      <x:c r="G31" s="88"/>
      <x:c r="H31" s="88"/>
      <x:c r="I31" s="88"/>
      <x:c r="J31" s="199"/>
      <x:c r="K31" s="194"/>
      <x:c r="L31" s="88" t="str">
        <x:f>IF(OR($C31="",$E31=""),"",MAX(0,$E31-VLOOKUP($C31,'Target Measurements'!$A$5:$Q$10,5,FALSE),VLOOKUP($C31,'Target Measurements'!$A$5:$Q$10,4,FALSE)-$E31))</x:f>
      </x:c>
      <x:c r="M31" s="88" t="str">
        <x:f>IF(OR($C31="",$F31=""),"",MAX(0,$F31-VLOOKUP($C31,'Target Measurements'!$A$5:$Q$10,8,FALSE),VLOOKUP($C31,'Target Measurements'!$A$5:$Q$10,7,FALSE)-$F31))</x:f>
      </x:c>
      <x:c r="N31" s="88" t="str">
        <x:f>IF(OR($C31="",$G31=""),"",MAX(0,$G31-VLOOKUP($C31,'Target Measurements'!$A$5:$Q$10,11,FALSE),VLOOKUP($C31,'Target Measurements'!$A$5:$Q$10,10,FALSE)-$G31))</x:f>
      </x:c>
      <x:c r="O31" s="88" t="str">
        <x:f>IF(OR($C31="",$H31=""),"",MAX(0,$H31-VLOOKUP($C31,'Target Measurements'!$A$5:$Q$10,14,FALSE),VLOOKUP($C31,'Target Measurements'!$A$5:$Q$10,13,FALSE)-$H31))</x:f>
      </x:c>
      <x:c r="P31" s="88" t="str">
        <x:f>IF(OR($C31="",$I31=""),"",MAX(0,$I31-VLOOKUP($C31,'Target Measurements'!$A$5:$Q$10,17,FALSE),VLOOKUP($C31,'Target Measurements'!$A$5:$Q$10,16,FALSE)-$I31))</x:f>
      </x:c>
      <x:c r="Q31" s="201" t="str">
        <x:f>IF($C31="","",MAX(0,ROUND(100-IF($L31="",0,$L31*12)-IF($M31="",0,$M31*22)-IF($N31="",0,$N31*6)-IF($O31="",0,$O31*8)-IF($P31="",0,$P31*6),0)))</x:f>
      </x:c>
      <x:c r="R31" s="157" t="str">
        <x:f>IF($Q31="","",IF($Q31&gt;=90,"Near-perfect match",IF($Q31&gt;=75,"Strong match",IF($Q31&gt;=60,"Noticeably different","Skip for anchor fit"))))</x:f>
      </x:c>
      <x:c r="S31" s="192"/>
    </x:row>
    <x:row r="32">
      <x:c r="A32" s="93"/>
      <x:c r="B32" s="157"/>
      <x:c r="C32" s="157"/>
      <x:c r="D32" s="157"/>
      <x:c r="E32" s="88"/>
      <x:c r="F32" s="88"/>
      <x:c r="G32" s="88"/>
      <x:c r="H32" s="88"/>
      <x:c r="I32" s="88"/>
      <x:c r="J32" s="199"/>
      <x:c r="K32" s="194"/>
      <x:c r="L32" s="88" t="str">
        <x:f>IF(OR($C32="",$E32=""),"",MAX(0,$E32-VLOOKUP($C32,'Target Measurements'!$A$5:$Q$10,5,FALSE),VLOOKUP($C32,'Target Measurements'!$A$5:$Q$10,4,FALSE)-$E32))</x:f>
      </x:c>
      <x:c r="M32" s="88" t="str">
        <x:f>IF(OR($C32="",$F32=""),"",MAX(0,$F32-VLOOKUP($C32,'Target Measurements'!$A$5:$Q$10,8,FALSE),VLOOKUP($C32,'Target Measurements'!$A$5:$Q$10,7,FALSE)-$F32))</x:f>
      </x:c>
      <x:c r="N32" s="88" t="str">
        <x:f>IF(OR($C32="",$G32=""),"",MAX(0,$G32-VLOOKUP($C32,'Target Measurements'!$A$5:$Q$10,11,FALSE),VLOOKUP($C32,'Target Measurements'!$A$5:$Q$10,10,FALSE)-$G32))</x:f>
      </x:c>
      <x:c r="O32" s="88" t="str">
        <x:f>IF(OR($C32="",$H32=""),"",MAX(0,$H32-VLOOKUP($C32,'Target Measurements'!$A$5:$Q$10,14,FALSE),VLOOKUP($C32,'Target Measurements'!$A$5:$Q$10,13,FALSE)-$H32))</x:f>
      </x:c>
      <x:c r="P32" s="88" t="str">
        <x:f>IF(OR($C32="",$I32=""),"",MAX(0,$I32-VLOOKUP($C32,'Target Measurements'!$A$5:$Q$10,17,FALSE),VLOOKUP($C32,'Target Measurements'!$A$5:$Q$10,16,FALSE)-$I32))</x:f>
      </x:c>
      <x:c r="Q32" s="201" t="str">
        <x:f>IF($C32="","",MAX(0,ROUND(100-IF($L32="",0,$L32*12)-IF($M32="",0,$M32*22)-IF($N32="",0,$N32*6)-IF($O32="",0,$O32*8)-IF($P32="",0,$P32*6),0)))</x:f>
      </x:c>
      <x:c r="R32" s="157" t="str">
        <x:f>IF($Q32="","",IF($Q32&gt;=90,"Near-perfect match",IF($Q32&gt;=75,"Strong match",IF($Q32&gt;=60,"Noticeably different","Skip for anchor fit"))))</x:f>
      </x:c>
      <x:c r="S32" s="192"/>
    </x:row>
    <x:row r="33">
      <x:c r="A33" s="93"/>
      <x:c r="B33" s="157"/>
      <x:c r="C33" s="157"/>
      <x:c r="D33" s="157"/>
      <x:c r="E33" s="88"/>
      <x:c r="F33" s="88"/>
      <x:c r="G33" s="88"/>
      <x:c r="H33" s="88"/>
      <x:c r="I33" s="88"/>
      <x:c r="J33" s="199"/>
      <x:c r="K33" s="194"/>
      <x:c r="L33" s="88" t="str">
        <x:f>IF(OR($C33="",$E33=""),"",MAX(0,$E33-VLOOKUP($C33,'Target Measurements'!$A$5:$Q$10,5,FALSE),VLOOKUP($C33,'Target Measurements'!$A$5:$Q$10,4,FALSE)-$E33))</x:f>
      </x:c>
      <x:c r="M33" s="88" t="str">
        <x:f>IF(OR($C33="",$F33=""),"",MAX(0,$F33-VLOOKUP($C33,'Target Measurements'!$A$5:$Q$10,8,FALSE),VLOOKUP($C33,'Target Measurements'!$A$5:$Q$10,7,FALSE)-$F33))</x:f>
      </x:c>
      <x:c r="N33" s="88" t="str">
        <x:f>IF(OR($C33="",$G33=""),"",MAX(0,$G33-VLOOKUP($C33,'Target Measurements'!$A$5:$Q$10,11,FALSE),VLOOKUP($C33,'Target Measurements'!$A$5:$Q$10,10,FALSE)-$G33))</x:f>
      </x:c>
      <x:c r="O33" s="88" t="str">
        <x:f>IF(OR($C33="",$H33=""),"",MAX(0,$H33-VLOOKUP($C33,'Target Measurements'!$A$5:$Q$10,14,FALSE),VLOOKUP($C33,'Target Measurements'!$A$5:$Q$10,13,FALSE)-$H33))</x:f>
      </x:c>
      <x:c r="P33" s="88" t="str">
        <x:f>IF(OR($C33="",$I33=""),"",MAX(0,$I33-VLOOKUP($C33,'Target Measurements'!$A$5:$Q$10,17,FALSE),VLOOKUP($C33,'Target Measurements'!$A$5:$Q$10,16,FALSE)-$I33))</x:f>
      </x:c>
      <x:c r="Q33" s="201" t="str">
        <x:f>IF($C33="","",MAX(0,ROUND(100-IF($L33="",0,$L33*12)-IF($M33="",0,$M33*22)-IF($N33="",0,$N33*6)-IF($O33="",0,$O33*8)-IF($P33="",0,$P33*6),0)))</x:f>
      </x:c>
      <x:c r="R33" s="157" t="str">
        <x:f>IF($Q33="","",IF($Q33&gt;=90,"Near-perfect match",IF($Q33&gt;=75,"Strong match",IF($Q33&gt;=60,"Noticeably different","Skip for anchor fit"))))</x:f>
      </x:c>
      <x:c r="S33" s="192"/>
    </x:row>
    <x:row r="34">
      <x:c r="A34" s="93"/>
      <x:c r="B34" s="157"/>
      <x:c r="C34" s="157"/>
      <x:c r="D34" s="157"/>
      <x:c r="E34" s="88"/>
      <x:c r="F34" s="88"/>
      <x:c r="G34" s="88"/>
      <x:c r="H34" s="88"/>
      <x:c r="I34" s="88"/>
      <x:c r="J34" s="199"/>
      <x:c r="K34" s="194"/>
      <x:c r="L34" s="88" t="str">
        <x:f>IF(OR($C34="",$E34=""),"",MAX(0,$E34-VLOOKUP($C34,'Target Measurements'!$A$5:$Q$10,5,FALSE),VLOOKUP($C34,'Target Measurements'!$A$5:$Q$10,4,FALSE)-$E34))</x:f>
      </x:c>
      <x:c r="M34" s="88" t="str">
        <x:f>IF(OR($C34="",$F34=""),"",MAX(0,$F34-VLOOKUP($C34,'Target Measurements'!$A$5:$Q$10,8,FALSE),VLOOKUP($C34,'Target Measurements'!$A$5:$Q$10,7,FALSE)-$F34))</x:f>
      </x:c>
      <x:c r="N34" s="88" t="str">
        <x:f>IF(OR($C34="",$G34=""),"",MAX(0,$G34-VLOOKUP($C34,'Target Measurements'!$A$5:$Q$10,11,FALSE),VLOOKUP($C34,'Target Measurements'!$A$5:$Q$10,10,FALSE)-$G34))</x:f>
      </x:c>
      <x:c r="O34" s="88" t="str">
        <x:f>IF(OR($C34="",$H34=""),"",MAX(0,$H34-VLOOKUP($C34,'Target Measurements'!$A$5:$Q$10,14,FALSE),VLOOKUP($C34,'Target Measurements'!$A$5:$Q$10,13,FALSE)-$H34))</x:f>
      </x:c>
      <x:c r="P34" s="88" t="str">
        <x:f>IF(OR($C34="",$I34=""),"",MAX(0,$I34-VLOOKUP($C34,'Target Measurements'!$A$5:$Q$10,17,FALSE),VLOOKUP($C34,'Target Measurements'!$A$5:$Q$10,16,FALSE)-$I34))</x:f>
      </x:c>
      <x:c r="Q34" s="201" t="str">
        <x:f>IF($C34="","",MAX(0,ROUND(100-IF($L34="",0,$L34*12)-IF($M34="",0,$M34*22)-IF($N34="",0,$N34*6)-IF($O34="",0,$O34*8)-IF($P34="",0,$P34*6),0)))</x:f>
      </x:c>
      <x:c r="R34" s="157" t="str">
        <x:f>IF($Q34="","",IF($Q34&gt;=90,"Near-perfect match",IF($Q34&gt;=75,"Strong match",IF($Q34&gt;=60,"Noticeably different","Skip for anchor fit"))))</x:f>
      </x:c>
      <x:c r="S34" s="192"/>
    </x:row>
    <x:row r="35">
      <x:c r="A35" s="93"/>
      <x:c r="B35" s="157"/>
      <x:c r="C35" s="157"/>
      <x:c r="D35" s="157"/>
      <x:c r="E35" s="88"/>
      <x:c r="F35" s="88"/>
      <x:c r="G35" s="88"/>
      <x:c r="H35" s="88"/>
      <x:c r="I35" s="88"/>
      <x:c r="J35" s="199"/>
      <x:c r="K35" s="194"/>
      <x:c r="L35" s="88" t="str">
        <x:f>IF(OR($C35="",$E35=""),"",MAX(0,$E35-VLOOKUP($C35,'Target Measurements'!$A$5:$Q$10,5,FALSE),VLOOKUP($C35,'Target Measurements'!$A$5:$Q$10,4,FALSE)-$E35))</x:f>
      </x:c>
      <x:c r="M35" s="88" t="str">
        <x:f>IF(OR($C35="",$F35=""),"",MAX(0,$F35-VLOOKUP($C35,'Target Measurements'!$A$5:$Q$10,8,FALSE),VLOOKUP($C35,'Target Measurements'!$A$5:$Q$10,7,FALSE)-$F35))</x:f>
      </x:c>
      <x:c r="N35" s="88" t="str">
        <x:f>IF(OR($C35="",$G35=""),"",MAX(0,$G35-VLOOKUP($C35,'Target Measurements'!$A$5:$Q$10,11,FALSE),VLOOKUP($C35,'Target Measurements'!$A$5:$Q$10,10,FALSE)-$G35))</x:f>
      </x:c>
      <x:c r="O35" s="88" t="str">
        <x:f>IF(OR($C35="",$H35=""),"",MAX(0,$H35-VLOOKUP($C35,'Target Measurements'!$A$5:$Q$10,14,FALSE),VLOOKUP($C35,'Target Measurements'!$A$5:$Q$10,13,FALSE)-$H35))</x:f>
      </x:c>
      <x:c r="P35" s="88" t="str">
        <x:f>IF(OR($C35="",$I35=""),"",MAX(0,$I35-VLOOKUP($C35,'Target Measurements'!$A$5:$Q$10,17,FALSE),VLOOKUP($C35,'Target Measurements'!$A$5:$Q$10,16,FALSE)-$I35))</x:f>
      </x:c>
      <x:c r="Q35" s="201" t="str">
        <x:f>IF($C35="","",MAX(0,ROUND(100-IF($L35="",0,$L35*12)-IF($M35="",0,$M35*22)-IF($N35="",0,$N35*6)-IF($O35="",0,$O35*8)-IF($P35="",0,$P35*6),0)))</x:f>
      </x:c>
      <x:c r="R35" s="157" t="str">
        <x:f>IF($Q35="","",IF($Q35&gt;=90,"Near-perfect match",IF($Q35&gt;=75,"Strong match",IF($Q35&gt;=60,"Noticeably different","Skip for anchor fit"))))</x:f>
      </x:c>
      <x:c r="S35" s="192"/>
    </x:row>
    <x:row r="36">
      <x:c r="A36" s="93"/>
      <x:c r="B36" s="157"/>
      <x:c r="C36" s="157"/>
      <x:c r="D36" s="157"/>
      <x:c r="E36" s="88"/>
      <x:c r="F36" s="88"/>
      <x:c r="G36" s="88"/>
      <x:c r="H36" s="88"/>
      <x:c r="I36" s="88"/>
      <x:c r="J36" s="199"/>
      <x:c r="K36" s="194"/>
      <x:c r="L36" s="88" t="str">
        <x:f>IF(OR($C36="",$E36=""),"",MAX(0,$E36-VLOOKUP($C36,'Target Measurements'!$A$5:$Q$10,5,FALSE),VLOOKUP($C36,'Target Measurements'!$A$5:$Q$10,4,FALSE)-$E36))</x:f>
      </x:c>
      <x:c r="M36" s="88" t="str">
        <x:f>IF(OR($C36="",$F36=""),"",MAX(0,$F36-VLOOKUP($C36,'Target Measurements'!$A$5:$Q$10,8,FALSE),VLOOKUP($C36,'Target Measurements'!$A$5:$Q$10,7,FALSE)-$F36))</x:f>
      </x:c>
      <x:c r="N36" s="88" t="str">
        <x:f>IF(OR($C36="",$G36=""),"",MAX(0,$G36-VLOOKUP($C36,'Target Measurements'!$A$5:$Q$10,11,FALSE),VLOOKUP($C36,'Target Measurements'!$A$5:$Q$10,10,FALSE)-$G36))</x:f>
      </x:c>
      <x:c r="O36" s="88" t="str">
        <x:f>IF(OR($C36="",$H36=""),"",MAX(0,$H36-VLOOKUP($C36,'Target Measurements'!$A$5:$Q$10,14,FALSE),VLOOKUP($C36,'Target Measurements'!$A$5:$Q$10,13,FALSE)-$H36))</x:f>
      </x:c>
      <x:c r="P36" s="88" t="str">
        <x:f>IF(OR($C36="",$I36=""),"",MAX(0,$I36-VLOOKUP($C36,'Target Measurements'!$A$5:$Q$10,17,FALSE),VLOOKUP($C36,'Target Measurements'!$A$5:$Q$10,16,FALSE)-$I36))</x:f>
      </x:c>
      <x:c r="Q36" s="201" t="str">
        <x:f>IF($C36="","",MAX(0,ROUND(100-IF($L36="",0,$L36*12)-IF($M36="",0,$M36*22)-IF($N36="",0,$N36*6)-IF($O36="",0,$O36*8)-IF($P36="",0,$P36*6),0)))</x:f>
      </x:c>
      <x:c r="R36" s="157" t="str">
        <x:f>IF($Q36="","",IF($Q36&gt;=90,"Near-perfect match",IF($Q36&gt;=75,"Strong match",IF($Q36&gt;=60,"Noticeably different","Skip for anchor fit"))))</x:f>
      </x:c>
      <x:c r="S36" s="192"/>
    </x:row>
    <x:row r="37">
      <x:c r="A37" s="93"/>
      <x:c r="B37" s="157"/>
      <x:c r="C37" s="157"/>
      <x:c r="D37" s="157"/>
      <x:c r="E37" s="88"/>
      <x:c r="F37" s="88"/>
      <x:c r="G37" s="88"/>
      <x:c r="H37" s="88"/>
      <x:c r="I37" s="88"/>
      <x:c r="J37" s="199"/>
      <x:c r="K37" s="194"/>
      <x:c r="L37" s="88" t="str">
        <x:f>IF(OR($C37="",$E37=""),"",MAX(0,$E37-VLOOKUP($C37,'Target Measurements'!$A$5:$Q$10,5,FALSE),VLOOKUP($C37,'Target Measurements'!$A$5:$Q$10,4,FALSE)-$E37))</x:f>
      </x:c>
      <x:c r="M37" s="88" t="str">
        <x:f>IF(OR($C37="",$F37=""),"",MAX(0,$F37-VLOOKUP($C37,'Target Measurements'!$A$5:$Q$10,8,FALSE),VLOOKUP($C37,'Target Measurements'!$A$5:$Q$10,7,FALSE)-$F37))</x:f>
      </x:c>
      <x:c r="N37" s="88" t="str">
        <x:f>IF(OR($C37="",$G37=""),"",MAX(0,$G37-VLOOKUP($C37,'Target Measurements'!$A$5:$Q$10,11,FALSE),VLOOKUP($C37,'Target Measurements'!$A$5:$Q$10,10,FALSE)-$G37))</x:f>
      </x:c>
      <x:c r="O37" s="88" t="str">
        <x:f>IF(OR($C37="",$H37=""),"",MAX(0,$H37-VLOOKUP($C37,'Target Measurements'!$A$5:$Q$10,14,FALSE),VLOOKUP($C37,'Target Measurements'!$A$5:$Q$10,13,FALSE)-$H37))</x:f>
      </x:c>
      <x:c r="P37" s="88" t="str">
        <x:f>IF(OR($C37="",$I37=""),"",MAX(0,$I37-VLOOKUP($C37,'Target Measurements'!$A$5:$Q$10,17,FALSE),VLOOKUP($C37,'Target Measurements'!$A$5:$Q$10,16,FALSE)-$I37))</x:f>
      </x:c>
      <x:c r="Q37" s="201" t="str">
        <x:f>IF($C37="","",MAX(0,ROUND(100-IF($L37="",0,$L37*12)-IF($M37="",0,$M37*22)-IF($N37="",0,$N37*6)-IF($O37="",0,$O37*8)-IF($P37="",0,$P37*6),0)))</x:f>
      </x:c>
      <x:c r="R37" s="157" t="str">
        <x:f>IF($Q37="","",IF($Q37&gt;=90,"Near-perfect match",IF($Q37&gt;=75,"Strong match",IF($Q37&gt;=60,"Noticeably different","Skip for anchor fit"))))</x:f>
      </x:c>
      <x:c r="S37" s="192"/>
    </x:row>
    <x:row r="38">
      <x:c r="A38" s="93"/>
      <x:c r="B38" s="157"/>
      <x:c r="C38" s="157"/>
      <x:c r="D38" s="157"/>
      <x:c r="E38" s="88"/>
      <x:c r="F38" s="88"/>
      <x:c r="G38" s="88"/>
      <x:c r="H38" s="88"/>
      <x:c r="I38" s="88"/>
      <x:c r="J38" s="199"/>
      <x:c r="K38" s="194"/>
      <x:c r="L38" s="88" t="str">
        <x:f>IF(OR($C38="",$E38=""),"",MAX(0,$E38-VLOOKUP($C38,'Target Measurements'!$A$5:$Q$10,5,FALSE),VLOOKUP($C38,'Target Measurements'!$A$5:$Q$10,4,FALSE)-$E38))</x:f>
      </x:c>
      <x:c r="M38" s="88" t="str">
        <x:f>IF(OR($C38="",$F38=""),"",MAX(0,$F38-VLOOKUP($C38,'Target Measurements'!$A$5:$Q$10,8,FALSE),VLOOKUP($C38,'Target Measurements'!$A$5:$Q$10,7,FALSE)-$F38))</x:f>
      </x:c>
      <x:c r="N38" s="88" t="str">
        <x:f>IF(OR($C38="",$G38=""),"",MAX(0,$G38-VLOOKUP($C38,'Target Measurements'!$A$5:$Q$10,11,FALSE),VLOOKUP($C38,'Target Measurements'!$A$5:$Q$10,10,FALSE)-$G38))</x:f>
      </x:c>
      <x:c r="O38" s="88" t="str">
        <x:f>IF(OR($C38="",$H38=""),"",MAX(0,$H38-VLOOKUP($C38,'Target Measurements'!$A$5:$Q$10,14,FALSE),VLOOKUP($C38,'Target Measurements'!$A$5:$Q$10,13,FALSE)-$H38))</x:f>
      </x:c>
      <x:c r="P38" s="88" t="str">
        <x:f>IF(OR($C38="",$I38=""),"",MAX(0,$I38-VLOOKUP($C38,'Target Measurements'!$A$5:$Q$10,17,FALSE),VLOOKUP($C38,'Target Measurements'!$A$5:$Q$10,16,FALSE)-$I38))</x:f>
      </x:c>
      <x:c r="Q38" s="201" t="str">
        <x:f>IF($C38="","",MAX(0,ROUND(100-IF($L38="",0,$L38*12)-IF($M38="",0,$M38*22)-IF($N38="",0,$N38*6)-IF($O38="",0,$O38*8)-IF($P38="",0,$P38*6),0)))</x:f>
      </x:c>
      <x:c r="R38" s="157" t="str">
        <x:f>IF($Q38="","",IF($Q38&gt;=90,"Near-perfect match",IF($Q38&gt;=75,"Strong match",IF($Q38&gt;=60,"Noticeably different","Skip for anchor fit"))))</x:f>
      </x:c>
      <x:c r="S38" s="192"/>
    </x:row>
    <x:row r="39">
      <x:c r="A39" s="93"/>
      <x:c r="B39" s="157"/>
      <x:c r="C39" s="157"/>
      <x:c r="D39" s="157"/>
      <x:c r="E39" s="88"/>
      <x:c r="F39" s="88"/>
      <x:c r="G39" s="88"/>
      <x:c r="H39" s="88"/>
      <x:c r="I39" s="88"/>
      <x:c r="J39" s="199"/>
      <x:c r="K39" s="194"/>
      <x:c r="L39" s="88" t="str">
        <x:f>IF(OR($C39="",$E39=""),"",MAX(0,$E39-VLOOKUP($C39,'Target Measurements'!$A$5:$Q$10,5,FALSE),VLOOKUP($C39,'Target Measurements'!$A$5:$Q$10,4,FALSE)-$E39))</x:f>
      </x:c>
      <x:c r="M39" s="88" t="str">
        <x:f>IF(OR($C39="",$F39=""),"",MAX(0,$F39-VLOOKUP($C39,'Target Measurements'!$A$5:$Q$10,8,FALSE),VLOOKUP($C39,'Target Measurements'!$A$5:$Q$10,7,FALSE)-$F39))</x:f>
      </x:c>
      <x:c r="N39" s="88" t="str">
        <x:f>IF(OR($C39="",$G39=""),"",MAX(0,$G39-VLOOKUP($C39,'Target Measurements'!$A$5:$Q$10,11,FALSE),VLOOKUP($C39,'Target Measurements'!$A$5:$Q$10,10,FALSE)-$G39))</x:f>
      </x:c>
      <x:c r="O39" s="88" t="str">
        <x:f>IF(OR($C39="",$H39=""),"",MAX(0,$H39-VLOOKUP($C39,'Target Measurements'!$A$5:$Q$10,14,FALSE),VLOOKUP($C39,'Target Measurements'!$A$5:$Q$10,13,FALSE)-$H39))</x:f>
      </x:c>
      <x:c r="P39" s="88" t="str">
        <x:f>IF(OR($C39="",$I39=""),"",MAX(0,$I39-VLOOKUP($C39,'Target Measurements'!$A$5:$Q$10,17,FALSE),VLOOKUP($C39,'Target Measurements'!$A$5:$Q$10,16,FALSE)-$I39))</x:f>
      </x:c>
      <x:c r="Q39" s="201" t="str">
        <x:f>IF($C39="","",MAX(0,ROUND(100-IF($L39="",0,$L39*12)-IF($M39="",0,$M39*22)-IF($N39="",0,$N39*6)-IF($O39="",0,$O39*8)-IF($P39="",0,$P39*6),0)))</x:f>
      </x:c>
      <x:c r="R39" s="157" t="str">
        <x:f>IF($Q39="","",IF($Q39&gt;=90,"Near-perfect match",IF($Q39&gt;=75,"Strong match",IF($Q39&gt;=60,"Noticeably different","Skip for anchor fit"))))</x:f>
      </x:c>
      <x:c r="S39" s="192"/>
    </x:row>
    <x:row r="40">
      <x:c r="A40" s="93"/>
      <x:c r="B40" s="157"/>
      <x:c r="C40" s="157"/>
      <x:c r="D40" s="157"/>
      <x:c r="E40" s="88"/>
      <x:c r="F40" s="88"/>
      <x:c r="G40" s="88"/>
      <x:c r="H40" s="88"/>
      <x:c r="I40" s="88"/>
      <x:c r="J40" s="199"/>
      <x:c r="K40" s="194"/>
      <x:c r="L40" s="88" t="str">
        <x:f>IF(OR($C40="",$E40=""),"",MAX(0,$E40-VLOOKUP($C40,'Target Measurements'!$A$5:$Q$10,5,FALSE),VLOOKUP($C40,'Target Measurements'!$A$5:$Q$10,4,FALSE)-$E40))</x:f>
      </x:c>
      <x:c r="M40" s="88" t="str">
        <x:f>IF(OR($C40="",$F40=""),"",MAX(0,$F40-VLOOKUP($C40,'Target Measurements'!$A$5:$Q$10,8,FALSE),VLOOKUP($C40,'Target Measurements'!$A$5:$Q$10,7,FALSE)-$F40))</x:f>
      </x:c>
      <x:c r="N40" s="88" t="str">
        <x:f>IF(OR($C40="",$G40=""),"",MAX(0,$G40-VLOOKUP($C40,'Target Measurements'!$A$5:$Q$10,11,FALSE),VLOOKUP($C40,'Target Measurements'!$A$5:$Q$10,10,FALSE)-$G40))</x:f>
      </x:c>
      <x:c r="O40" s="88" t="str">
        <x:f>IF(OR($C40="",$H40=""),"",MAX(0,$H40-VLOOKUP($C40,'Target Measurements'!$A$5:$Q$10,14,FALSE),VLOOKUP($C40,'Target Measurements'!$A$5:$Q$10,13,FALSE)-$H40))</x:f>
      </x:c>
      <x:c r="P40" s="88" t="str">
        <x:f>IF(OR($C40="",$I40=""),"",MAX(0,$I40-VLOOKUP($C40,'Target Measurements'!$A$5:$Q$10,17,FALSE),VLOOKUP($C40,'Target Measurements'!$A$5:$Q$10,16,FALSE)-$I40))</x:f>
      </x:c>
      <x:c r="Q40" s="201" t="str">
        <x:f>IF($C40="","",MAX(0,ROUND(100-IF($L40="",0,$L40*12)-IF($M40="",0,$M40*22)-IF($N40="",0,$N40*6)-IF($O40="",0,$O40*8)-IF($P40="",0,$P40*6),0)))</x:f>
      </x:c>
      <x:c r="R40" s="157" t="str">
        <x:f>IF($Q40="","",IF($Q40&gt;=90,"Near-perfect match",IF($Q40&gt;=75,"Strong match",IF($Q40&gt;=60,"Noticeably different","Skip for anchor fit"))))</x:f>
      </x:c>
      <x:c r="S40" s="192"/>
    </x:row>
    <x:row r="41">
      <x:c r="A41" s="93"/>
      <x:c r="B41" s="157"/>
      <x:c r="C41" s="157"/>
      <x:c r="D41" s="157"/>
      <x:c r="E41" s="88"/>
      <x:c r="F41" s="88"/>
      <x:c r="G41" s="88"/>
      <x:c r="H41" s="88"/>
      <x:c r="I41" s="88"/>
      <x:c r="J41" s="199"/>
      <x:c r="K41" s="194"/>
      <x:c r="L41" s="88" t="str">
        <x:f>IF(OR($C41="",$E41=""),"",MAX(0,$E41-VLOOKUP($C41,'Target Measurements'!$A$5:$Q$10,5,FALSE),VLOOKUP($C41,'Target Measurements'!$A$5:$Q$10,4,FALSE)-$E41))</x:f>
      </x:c>
      <x:c r="M41" s="88" t="str">
        <x:f>IF(OR($C41="",$F41=""),"",MAX(0,$F41-VLOOKUP($C41,'Target Measurements'!$A$5:$Q$10,8,FALSE),VLOOKUP($C41,'Target Measurements'!$A$5:$Q$10,7,FALSE)-$F41))</x:f>
      </x:c>
      <x:c r="N41" s="88" t="str">
        <x:f>IF(OR($C41="",$G41=""),"",MAX(0,$G41-VLOOKUP($C41,'Target Measurements'!$A$5:$Q$10,11,FALSE),VLOOKUP($C41,'Target Measurements'!$A$5:$Q$10,10,FALSE)-$G41))</x:f>
      </x:c>
      <x:c r="O41" s="88" t="str">
        <x:f>IF(OR($C41="",$H41=""),"",MAX(0,$H41-VLOOKUP($C41,'Target Measurements'!$A$5:$Q$10,14,FALSE),VLOOKUP($C41,'Target Measurements'!$A$5:$Q$10,13,FALSE)-$H41))</x:f>
      </x:c>
      <x:c r="P41" s="88" t="str">
        <x:f>IF(OR($C41="",$I41=""),"",MAX(0,$I41-VLOOKUP($C41,'Target Measurements'!$A$5:$Q$10,17,FALSE),VLOOKUP($C41,'Target Measurements'!$A$5:$Q$10,16,FALSE)-$I41))</x:f>
      </x:c>
      <x:c r="Q41" s="201" t="str">
        <x:f>IF($C41="","",MAX(0,ROUND(100-IF($L41="",0,$L41*12)-IF($M41="",0,$M41*22)-IF($N41="",0,$N41*6)-IF($O41="",0,$O41*8)-IF($P41="",0,$P41*6),0)))</x:f>
      </x:c>
      <x:c r="R41" s="157" t="str">
        <x:f>IF($Q41="","",IF($Q41&gt;=90,"Near-perfect match",IF($Q41&gt;=75,"Strong match",IF($Q41&gt;=60,"Noticeably different","Skip for anchor fit"))))</x:f>
      </x:c>
      <x:c r="S41" s="192"/>
    </x:row>
    <x:row r="42">
      <x:c r="A42" s="93"/>
      <x:c r="B42" s="157"/>
      <x:c r="C42" s="157"/>
      <x:c r="D42" s="157"/>
      <x:c r="E42" s="88"/>
      <x:c r="F42" s="88"/>
      <x:c r="G42" s="88"/>
      <x:c r="H42" s="88"/>
      <x:c r="I42" s="88"/>
      <x:c r="J42" s="199"/>
      <x:c r="K42" s="194"/>
      <x:c r="L42" s="88" t="str">
        <x:f>IF(OR($C42="",$E42=""),"",MAX(0,$E42-VLOOKUP($C42,'Target Measurements'!$A$5:$Q$10,5,FALSE),VLOOKUP($C42,'Target Measurements'!$A$5:$Q$10,4,FALSE)-$E42))</x:f>
      </x:c>
      <x:c r="M42" s="88" t="str">
        <x:f>IF(OR($C42="",$F42=""),"",MAX(0,$F42-VLOOKUP($C42,'Target Measurements'!$A$5:$Q$10,8,FALSE),VLOOKUP($C42,'Target Measurements'!$A$5:$Q$10,7,FALSE)-$F42))</x:f>
      </x:c>
      <x:c r="N42" s="88" t="str">
        <x:f>IF(OR($C42="",$G42=""),"",MAX(0,$G42-VLOOKUP($C42,'Target Measurements'!$A$5:$Q$10,11,FALSE),VLOOKUP($C42,'Target Measurements'!$A$5:$Q$10,10,FALSE)-$G42))</x:f>
      </x:c>
      <x:c r="O42" s="88" t="str">
        <x:f>IF(OR($C42="",$H42=""),"",MAX(0,$H42-VLOOKUP($C42,'Target Measurements'!$A$5:$Q$10,14,FALSE),VLOOKUP($C42,'Target Measurements'!$A$5:$Q$10,13,FALSE)-$H42))</x:f>
      </x:c>
      <x:c r="P42" s="88" t="str">
        <x:f>IF(OR($C42="",$I42=""),"",MAX(0,$I42-VLOOKUP($C42,'Target Measurements'!$A$5:$Q$10,17,FALSE),VLOOKUP($C42,'Target Measurements'!$A$5:$Q$10,16,FALSE)-$I42))</x:f>
      </x:c>
      <x:c r="Q42" s="201" t="str">
        <x:f>IF($C42="","",MAX(0,ROUND(100-IF($L42="",0,$L42*12)-IF($M42="",0,$M42*22)-IF($N42="",0,$N42*6)-IF($O42="",0,$O42*8)-IF($P42="",0,$P42*6),0)))</x:f>
      </x:c>
      <x:c r="R42" s="157" t="str">
        <x:f>IF($Q42="","",IF($Q42&gt;=90,"Near-perfect match",IF($Q42&gt;=75,"Strong match",IF($Q42&gt;=60,"Noticeably different","Skip for anchor fit"))))</x:f>
      </x:c>
      <x:c r="S42" s="192"/>
    </x:row>
    <x:row r="43">
      <x:c r="A43" s="93"/>
      <x:c r="B43" s="157"/>
      <x:c r="C43" s="157"/>
      <x:c r="D43" s="157"/>
      <x:c r="E43" s="88"/>
      <x:c r="F43" s="88"/>
      <x:c r="G43" s="88"/>
      <x:c r="H43" s="88"/>
      <x:c r="I43" s="88"/>
      <x:c r="J43" s="199"/>
      <x:c r="K43" s="194"/>
      <x:c r="L43" s="88" t="str">
        <x:f>IF(OR($C43="",$E43=""),"",MAX(0,$E43-VLOOKUP($C43,'Target Measurements'!$A$5:$Q$10,5,FALSE),VLOOKUP($C43,'Target Measurements'!$A$5:$Q$10,4,FALSE)-$E43))</x:f>
      </x:c>
      <x:c r="M43" s="88" t="str">
        <x:f>IF(OR($C43="",$F43=""),"",MAX(0,$F43-VLOOKUP($C43,'Target Measurements'!$A$5:$Q$10,8,FALSE),VLOOKUP($C43,'Target Measurements'!$A$5:$Q$10,7,FALSE)-$F43))</x:f>
      </x:c>
      <x:c r="N43" s="88" t="str">
        <x:f>IF(OR($C43="",$G43=""),"",MAX(0,$G43-VLOOKUP($C43,'Target Measurements'!$A$5:$Q$10,11,FALSE),VLOOKUP($C43,'Target Measurements'!$A$5:$Q$10,10,FALSE)-$G43))</x:f>
      </x:c>
      <x:c r="O43" s="88" t="str">
        <x:f>IF(OR($C43="",$H43=""),"",MAX(0,$H43-VLOOKUP($C43,'Target Measurements'!$A$5:$Q$10,14,FALSE),VLOOKUP($C43,'Target Measurements'!$A$5:$Q$10,13,FALSE)-$H43))</x:f>
      </x:c>
      <x:c r="P43" s="88" t="str">
        <x:f>IF(OR($C43="",$I43=""),"",MAX(0,$I43-VLOOKUP($C43,'Target Measurements'!$A$5:$Q$10,17,FALSE),VLOOKUP($C43,'Target Measurements'!$A$5:$Q$10,16,FALSE)-$I43))</x:f>
      </x:c>
      <x:c r="Q43" s="201" t="str">
        <x:f>IF($C43="","",MAX(0,ROUND(100-IF($L43="",0,$L43*12)-IF($M43="",0,$M43*22)-IF($N43="",0,$N43*6)-IF($O43="",0,$O43*8)-IF($P43="",0,$P43*6),0)))</x:f>
      </x:c>
      <x:c r="R43" s="157" t="str">
        <x:f>IF($Q43="","",IF($Q43&gt;=90,"Near-perfect match",IF($Q43&gt;=75,"Strong match",IF($Q43&gt;=60,"Noticeably different","Skip for anchor fit"))))</x:f>
      </x:c>
      <x:c r="S43" s="192"/>
    </x:row>
    <x:row r="44">
      <x:c r="A44" s="93"/>
      <x:c r="B44" s="157"/>
      <x:c r="C44" s="157"/>
      <x:c r="D44" s="157"/>
      <x:c r="E44" s="88"/>
      <x:c r="F44" s="88"/>
      <x:c r="G44" s="88"/>
      <x:c r="H44" s="88"/>
      <x:c r="I44" s="88"/>
      <x:c r="J44" s="199"/>
      <x:c r="K44" s="194"/>
      <x:c r="L44" s="88" t="str">
        <x:f>IF(OR($C44="",$E44=""),"",MAX(0,$E44-VLOOKUP($C44,'Target Measurements'!$A$5:$Q$10,5,FALSE),VLOOKUP($C44,'Target Measurements'!$A$5:$Q$10,4,FALSE)-$E44))</x:f>
      </x:c>
      <x:c r="M44" s="88" t="str">
        <x:f>IF(OR($C44="",$F44=""),"",MAX(0,$F44-VLOOKUP($C44,'Target Measurements'!$A$5:$Q$10,8,FALSE),VLOOKUP($C44,'Target Measurements'!$A$5:$Q$10,7,FALSE)-$F44))</x:f>
      </x:c>
      <x:c r="N44" s="88" t="str">
        <x:f>IF(OR($C44="",$G44=""),"",MAX(0,$G44-VLOOKUP($C44,'Target Measurements'!$A$5:$Q$10,11,FALSE),VLOOKUP($C44,'Target Measurements'!$A$5:$Q$10,10,FALSE)-$G44))</x:f>
      </x:c>
      <x:c r="O44" s="88" t="str">
        <x:f>IF(OR($C44="",$H44=""),"",MAX(0,$H44-VLOOKUP($C44,'Target Measurements'!$A$5:$Q$10,14,FALSE),VLOOKUP($C44,'Target Measurements'!$A$5:$Q$10,13,FALSE)-$H44))</x:f>
      </x:c>
      <x:c r="P44" s="88" t="str">
        <x:f>IF(OR($C44="",$I44=""),"",MAX(0,$I44-VLOOKUP($C44,'Target Measurements'!$A$5:$Q$10,17,FALSE),VLOOKUP($C44,'Target Measurements'!$A$5:$Q$10,16,FALSE)-$I44))</x:f>
      </x:c>
      <x:c r="Q44" s="201" t="str">
        <x:f>IF($C44="","",MAX(0,ROUND(100-IF($L44="",0,$L44*12)-IF($M44="",0,$M44*22)-IF($N44="",0,$N44*6)-IF($O44="",0,$O44*8)-IF($P44="",0,$P44*6),0)))</x:f>
      </x:c>
      <x:c r="R44" s="157" t="str">
        <x:f>IF($Q44="","",IF($Q44&gt;=90,"Near-perfect match",IF($Q44&gt;=75,"Strong match",IF($Q44&gt;=60,"Noticeably different","Skip for anchor fit"))))</x:f>
      </x:c>
      <x:c r="S44" s="192"/>
    </x:row>
    <x:row r="45">
      <x:c r="A45" s="93"/>
      <x:c r="B45" s="157"/>
      <x:c r="C45" s="157"/>
      <x:c r="D45" s="157"/>
      <x:c r="E45" s="88"/>
      <x:c r="F45" s="88"/>
      <x:c r="G45" s="88"/>
      <x:c r="H45" s="88"/>
      <x:c r="I45" s="88"/>
      <x:c r="J45" s="199"/>
      <x:c r="K45" s="194"/>
      <x:c r="L45" s="88" t="str">
        <x:f>IF(OR($C45="",$E45=""),"",MAX(0,$E45-VLOOKUP($C45,'Target Measurements'!$A$5:$Q$10,5,FALSE),VLOOKUP($C45,'Target Measurements'!$A$5:$Q$10,4,FALSE)-$E45))</x:f>
      </x:c>
      <x:c r="M45" s="88" t="str">
        <x:f>IF(OR($C45="",$F45=""),"",MAX(0,$F45-VLOOKUP($C45,'Target Measurements'!$A$5:$Q$10,8,FALSE),VLOOKUP($C45,'Target Measurements'!$A$5:$Q$10,7,FALSE)-$F45))</x:f>
      </x:c>
      <x:c r="N45" s="88" t="str">
        <x:f>IF(OR($C45="",$G45=""),"",MAX(0,$G45-VLOOKUP($C45,'Target Measurements'!$A$5:$Q$10,11,FALSE),VLOOKUP($C45,'Target Measurements'!$A$5:$Q$10,10,FALSE)-$G45))</x:f>
      </x:c>
      <x:c r="O45" s="88" t="str">
        <x:f>IF(OR($C45="",$H45=""),"",MAX(0,$H45-VLOOKUP($C45,'Target Measurements'!$A$5:$Q$10,14,FALSE),VLOOKUP($C45,'Target Measurements'!$A$5:$Q$10,13,FALSE)-$H45))</x:f>
      </x:c>
      <x:c r="P45" s="88" t="str">
        <x:f>IF(OR($C45="",$I45=""),"",MAX(0,$I45-VLOOKUP($C45,'Target Measurements'!$A$5:$Q$10,17,FALSE),VLOOKUP($C45,'Target Measurements'!$A$5:$Q$10,16,FALSE)-$I45))</x:f>
      </x:c>
      <x:c r="Q45" s="201" t="str">
        <x:f>IF($C45="","",MAX(0,ROUND(100-IF($L45="",0,$L45*12)-IF($M45="",0,$M45*22)-IF($N45="",0,$N45*6)-IF($O45="",0,$O45*8)-IF($P45="",0,$P45*6),0)))</x:f>
      </x:c>
      <x:c r="R45" s="157" t="str">
        <x:f>IF($Q45="","",IF($Q45&gt;=90,"Near-perfect match",IF($Q45&gt;=75,"Strong match",IF($Q45&gt;=60,"Noticeably different","Skip for anchor fit"))))</x:f>
      </x:c>
      <x:c r="S45" s="192"/>
    </x:row>
    <x:row r="46">
      <x:c r="A46" s="93"/>
      <x:c r="B46" s="157"/>
      <x:c r="C46" s="157"/>
      <x:c r="D46" s="157"/>
      <x:c r="E46" s="88"/>
      <x:c r="F46" s="88"/>
      <x:c r="G46" s="88"/>
      <x:c r="H46" s="88"/>
      <x:c r="I46" s="88"/>
      <x:c r="J46" s="199"/>
      <x:c r="K46" s="194"/>
      <x:c r="L46" s="88" t="str">
        <x:f>IF(OR($C46="",$E46=""),"",MAX(0,$E46-VLOOKUP($C46,'Target Measurements'!$A$5:$Q$10,5,FALSE),VLOOKUP($C46,'Target Measurements'!$A$5:$Q$10,4,FALSE)-$E46))</x:f>
      </x:c>
      <x:c r="M46" s="88" t="str">
        <x:f>IF(OR($C46="",$F46=""),"",MAX(0,$F46-VLOOKUP($C46,'Target Measurements'!$A$5:$Q$10,8,FALSE),VLOOKUP($C46,'Target Measurements'!$A$5:$Q$10,7,FALSE)-$F46))</x:f>
      </x:c>
      <x:c r="N46" s="88" t="str">
        <x:f>IF(OR($C46="",$G46=""),"",MAX(0,$G46-VLOOKUP($C46,'Target Measurements'!$A$5:$Q$10,11,FALSE),VLOOKUP($C46,'Target Measurements'!$A$5:$Q$10,10,FALSE)-$G46))</x:f>
      </x:c>
      <x:c r="O46" s="88" t="str">
        <x:f>IF(OR($C46="",$H46=""),"",MAX(0,$H46-VLOOKUP($C46,'Target Measurements'!$A$5:$Q$10,14,FALSE),VLOOKUP($C46,'Target Measurements'!$A$5:$Q$10,13,FALSE)-$H46))</x:f>
      </x:c>
      <x:c r="P46" s="88" t="str">
        <x:f>IF(OR($C46="",$I46=""),"",MAX(0,$I46-VLOOKUP($C46,'Target Measurements'!$A$5:$Q$10,17,FALSE),VLOOKUP($C46,'Target Measurements'!$A$5:$Q$10,16,FALSE)-$I46))</x:f>
      </x:c>
      <x:c r="Q46" s="201" t="str">
        <x:f>IF($C46="","",MAX(0,ROUND(100-IF($L46="",0,$L46*12)-IF($M46="",0,$M46*22)-IF($N46="",0,$N46*6)-IF($O46="",0,$O46*8)-IF($P46="",0,$P46*6),0)))</x:f>
      </x:c>
      <x:c r="R46" s="157" t="str">
        <x:f>IF($Q46="","",IF($Q46&gt;=90,"Near-perfect match",IF($Q46&gt;=75,"Strong match",IF($Q46&gt;=60,"Noticeably different","Skip for anchor fit"))))</x:f>
      </x:c>
      <x:c r="S46" s="192"/>
    </x:row>
    <x:row r="47">
      <x:c r="A47" s="93"/>
      <x:c r="B47" s="157"/>
      <x:c r="C47" s="157"/>
      <x:c r="D47" s="157"/>
      <x:c r="E47" s="88"/>
      <x:c r="F47" s="88"/>
      <x:c r="G47" s="88"/>
      <x:c r="H47" s="88"/>
      <x:c r="I47" s="88"/>
      <x:c r="J47" s="199"/>
      <x:c r="K47" s="194"/>
      <x:c r="L47" s="88" t="str">
        <x:f>IF(OR($C47="",$E47=""),"",MAX(0,$E47-VLOOKUP($C47,'Target Measurements'!$A$5:$Q$10,5,FALSE),VLOOKUP($C47,'Target Measurements'!$A$5:$Q$10,4,FALSE)-$E47))</x:f>
      </x:c>
      <x:c r="M47" s="88" t="str">
        <x:f>IF(OR($C47="",$F47=""),"",MAX(0,$F47-VLOOKUP($C47,'Target Measurements'!$A$5:$Q$10,8,FALSE),VLOOKUP($C47,'Target Measurements'!$A$5:$Q$10,7,FALSE)-$F47))</x:f>
      </x:c>
      <x:c r="N47" s="88" t="str">
        <x:f>IF(OR($C47="",$G47=""),"",MAX(0,$G47-VLOOKUP($C47,'Target Measurements'!$A$5:$Q$10,11,FALSE),VLOOKUP($C47,'Target Measurements'!$A$5:$Q$10,10,FALSE)-$G47))</x:f>
      </x:c>
      <x:c r="O47" s="88" t="str">
        <x:f>IF(OR($C47="",$H47=""),"",MAX(0,$H47-VLOOKUP($C47,'Target Measurements'!$A$5:$Q$10,14,FALSE),VLOOKUP($C47,'Target Measurements'!$A$5:$Q$10,13,FALSE)-$H47))</x:f>
      </x:c>
      <x:c r="P47" s="88" t="str">
        <x:f>IF(OR($C47="",$I47=""),"",MAX(0,$I47-VLOOKUP($C47,'Target Measurements'!$A$5:$Q$10,17,FALSE),VLOOKUP($C47,'Target Measurements'!$A$5:$Q$10,16,FALSE)-$I47))</x:f>
      </x:c>
      <x:c r="Q47" s="201" t="str">
        <x:f>IF($C47="","",MAX(0,ROUND(100-IF($L47="",0,$L47*12)-IF($M47="",0,$M47*22)-IF($N47="",0,$N47*6)-IF($O47="",0,$O47*8)-IF($P47="",0,$P47*6),0)))</x:f>
      </x:c>
      <x:c r="R47" s="157" t="str">
        <x:f>IF($Q47="","",IF($Q47&gt;=90,"Near-perfect match",IF($Q47&gt;=75,"Strong match",IF($Q47&gt;=60,"Noticeably different","Skip for anchor fit"))))</x:f>
      </x:c>
      <x:c r="S47" s="192"/>
    </x:row>
    <x:row r="48">
      <x:c r="A48" s="93"/>
      <x:c r="B48" s="157"/>
      <x:c r="C48" s="157"/>
      <x:c r="D48" s="157"/>
      <x:c r="E48" s="88"/>
      <x:c r="F48" s="88"/>
      <x:c r="G48" s="88"/>
      <x:c r="H48" s="88"/>
      <x:c r="I48" s="88"/>
      <x:c r="J48" s="199"/>
      <x:c r="K48" s="194"/>
      <x:c r="L48" s="88" t="str">
        <x:f>IF(OR($C48="",$E48=""),"",MAX(0,$E48-VLOOKUP($C48,'Target Measurements'!$A$5:$Q$10,5,FALSE),VLOOKUP($C48,'Target Measurements'!$A$5:$Q$10,4,FALSE)-$E48))</x:f>
      </x:c>
      <x:c r="M48" s="88" t="str">
        <x:f>IF(OR($C48="",$F48=""),"",MAX(0,$F48-VLOOKUP($C48,'Target Measurements'!$A$5:$Q$10,8,FALSE),VLOOKUP($C48,'Target Measurements'!$A$5:$Q$10,7,FALSE)-$F48))</x:f>
      </x:c>
      <x:c r="N48" s="88" t="str">
        <x:f>IF(OR($C48="",$G48=""),"",MAX(0,$G48-VLOOKUP($C48,'Target Measurements'!$A$5:$Q$10,11,FALSE),VLOOKUP($C48,'Target Measurements'!$A$5:$Q$10,10,FALSE)-$G48))</x:f>
      </x:c>
      <x:c r="O48" s="88" t="str">
        <x:f>IF(OR($C48="",$H48=""),"",MAX(0,$H48-VLOOKUP($C48,'Target Measurements'!$A$5:$Q$10,14,FALSE),VLOOKUP($C48,'Target Measurements'!$A$5:$Q$10,13,FALSE)-$H48))</x:f>
      </x:c>
      <x:c r="P48" s="88" t="str">
        <x:f>IF(OR($C48="",$I48=""),"",MAX(0,$I48-VLOOKUP($C48,'Target Measurements'!$A$5:$Q$10,17,FALSE),VLOOKUP($C48,'Target Measurements'!$A$5:$Q$10,16,FALSE)-$I48))</x:f>
      </x:c>
      <x:c r="Q48" s="201" t="str">
        <x:f>IF($C48="","",MAX(0,ROUND(100-IF($L48="",0,$L48*12)-IF($M48="",0,$M48*22)-IF($N48="",0,$N48*6)-IF($O48="",0,$O48*8)-IF($P48="",0,$P48*6),0)))</x:f>
      </x:c>
      <x:c r="R48" s="157" t="str">
        <x:f>IF($Q48="","",IF($Q48&gt;=90,"Near-perfect match",IF($Q48&gt;=75,"Strong match",IF($Q48&gt;=60,"Noticeably different","Skip for anchor fit"))))</x:f>
      </x:c>
      <x:c r="S48" s="192"/>
    </x:row>
    <x:row r="49">
      <x:c r="A49" s="93"/>
      <x:c r="B49" s="157"/>
      <x:c r="C49" s="157"/>
      <x:c r="D49" s="157"/>
      <x:c r="E49" s="88"/>
      <x:c r="F49" s="88"/>
      <x:c r="G49" s="88"/>
      <x:c r="H49" s="88"/>
      <x:c r="I49" s="88"/>
      <x:c r="J49" s="199"/>
      <x:c r="K49" s="194"/>
      <x:c r="L49" s="88" t="str">
        <x:f>IF(OR($C49="",$E49=""),"",MAX(0,$E49-VLOOKUP($C49,'Target Measurements'!$A$5:$Q$10,5,FALSE),VLOOKUP($C49,'Target Measurements'!$A$5:$Q$10,4,FALSE)-$E49))</x:f>
      </x:c>
      <x:c r="M49" s="88" t="str">
        <x:f>IF(OR($C49="",$F49=""),"",MAX(0,$F49-VLOOKUP($C49,'Target Measurements'!$A$5:$Q$10,8,FALSE),VLOOKUP($C49,'Target Measurements'!$A$5:$Q$10,7,FALSE)-$F49))</x:f>
      </x:c>
      <x:c r="N49" s="88" t="str">
        <x:f>IF(OR($C49="",$G49=""),"",MAX(0,$G49-VLOOKUP($C49,'Target Measurements'!$A$5:$Q$10,11,FALSE),VLOOKUP($C49,'Target Measurements'!$A$5:$Q$10,10,FALSE)-$G49))</x:f>
      </x:c>
      <x:c r="O49" s="88" t="str">
        <x:f>IF(OR($C49="",$H49=""),"",MAX(0,$H49-VLOOKUP($C49,'Target Measurements'!$A$5:$Q$10,14,FALSE),VLOOKUP($C49,'Target Measurements'!$A$5:$Q$10,13,FALSE)-$H49))</x:f>
      </x:c>
      <x:c r="P49" s="88" t="str">
        <x:f>IF(OR($C49="",$I49=""),"",MAX(0,$I49-VLOOKUP($C49,'Target Measurements'!$A$5:$Q$10,17,FALSE),VLOOKUP($C49,'Target Measurements'!$A$5:$Q$10,16,FALSE)-$I49))</x:f>
      </x:c>
      <x:c r="Q49" s="201" t="str">
        <x:f>IF($C49="","",MAX(0,ROUND(100-IF($L49="",0,$L49*12)-IF($M49="",0,$M49*22)-IF($N49="",0,$N49*6)-IF($O49="",0,$O49*8)-IF($P49="",0,$P49*6),0)))</x:f>
      </x:c>
      <x:c r="R49" s="157" t="str">
        <x:f>IF($Q49="","",IF($Q49&gt;=90,"Near-perfect match",IF($Q49&gt;=75,"Strong match",IF($Q49&gt;=60,"Noticeably different","Skip for anchor fit"))))</x:f>
      </x:c>
      <x:c r="S49" s="192"/>
    </x:row>
    <x:row r="50">
      <x:c r="A50" s="93"/>
      <x:c r="B50" s="157"/>
      <x:c r="C50" s="157"/>
      <x:c r="D50" s="157"/>
      <x:c r="E50" s="88"/>
      <x:c r="F50" s="88"/>
      <x:c r="G50" s="88"/>
      <x:c r="H50" s="88"/>
      <x:c r="I50" s="88"/>
      <x:c r="J50" s="199"/>
      <x:c r="K50" s="194"/>
      <x:c r="L50" s="88" t="str">
        <x:f>IF(OR($C50="",$E50=""),"",MAX(0,$E50-VLOOKUP($C50,'Target Measurements'!$A$5:$Q$10,5,FALSE),VLOOKUP($C50,'Target Measurements'!$A$5:$Q$10,4,FALSE)-$E50))</x:f>
      </x:c>
      <x:c r="M50" s="88" t="str">
        <x:f>IF(OR($C50="",$F50=""),"",MAX(0,$F50-VLOOKUP($C50,'Target Measurements'!$A$5:$Q$10,8,FALSE),VLOOKUP($C50,'Target Measurements'!$A$5:$Q$10,7,FALSE)-$F50))</x:f>
      </x:c>
      <x:c r="N50" s="88" t="str">
        <x:f>IF(OR($C50="",$G50=""),"",MAX(0,$G50-VLOOKUP($C50,'Target Measurements'!$A$5:$Q$10,11,FALSE),VLOOKUP($C50,'Target Measurements'!$A$5:$Q$10,10,FALSE)-$G50))</x:f>
      </x:c>
      <x:c r="O50" s="88" t="str">
        <x:f>IF(OR($C50="",$H50=""),"",MAX(0,$H50-VLOOKUP($C50,'Target Measurements'!$A$5:$Q$10,14,FALSE),VLOOKUP($C50,'Target Measurements'!$A$5:$Q$10,13,FALSE)-$H50))</x:f>
      </x:c>
      <x:c r="P50" s="88" t="str">
        <x:f>IF(OR($C50="",$I50=""),"",MAX(0,$I50-VLOOKUP($C50,'Target Measurements'!$A$5:$Q$10,17,FALSE),VLOOKUP($C50,'Target Measurements'!$A$5:$Q$10,16,FALSE)-$I50))</x:f>
      </x:c>
      <x:c r="Q50" s="201" t="str">
        <x:f>IF($C50="","",MAX(0,ROUND(100-IF($L50="",0,$L50*12)-IF($M50="",0,$M50*22)-IF($N50="",0,$N50*6)-IF($O50="",0,$O50*8)-IF($P50="",0,$P50*6),0)))</x:f>
      </x:c>
      <x:c r="R50" s="157" t="str">
        <x:f>IF($Q50="","",IF($Q50&gt;=90,"Near-perfect match",IF($Q50&gt;=75,"Strong match",IF($Q50&gt;=60,"Noticeably different","Skip for anchor fit"))))</x:f>
      </x:c>
      <x:c r="S50" s="192"/>
    </x:row>
    <x:row r="51">
      <x:c r="A51" s="93"/>
      <x:c r="B51" s="157"/>
      <x:c r="C51" s="157"/>
      <x:c r="D51" s="157"/>
      <x:c r="E51" s="88"/>
      <x:c r="F51" s="88"/>
      <x:c r="G51" s="88"/>
      <x:c r="H51" s="88"/>
      <x:c r="I51" s="88"/>
      <x:c r="J51" s="199"/>
      <x:c r="K51" s="194"/>
      <x:c r="L51" s="88" t="str">
        <x:f>IF(OR($C51="",$E51=""),"",MAX(0,$E51-VLOOKUP($C51,'Target Measurements'!$A$5:$Q$10,5,FALSE),VLOOKUP($C51,'Target Measurements'!$A$5:$Q$10,4,FALSE)-$E51))</x:f>
      </x:c>
      <x:c r="M51" s="88" t="str">
        <x:f>IF(OR($C51="",$F51=""),"",MAX(0,$F51-VLOOKUP($C51,'Target Measurements'!$A$5:$Q$10,8,FALSE),VLOOKUP($C51,'Target Measurements'!$A$5:$Q$10,7,FALSE)-$F51))</x:f>
      </x:c>
      <x:c r="N51" s="88" t="str">
        <x:f>IF(OR($C51="",$G51=""),"",MAX(0,$G51-VLOOKUP($C51,'Target Measurements'!$A$5:$Q$10,11,FALSE),VLOOKUP($C51,'Target Measurements'!$A$5:$Q$10,10,FALSE)-$G51))</x:f>
      </x:c>
      <x:c r="O51" s="88" t="str">
        <x:f>IF(OR($C51="",$H51=""),"",MAX(0,$H51-VLOOKUP($C51,'Target Measurements'!$A$5:$Q$10,14,FALSE),VLOOKUP($C51,'Target Measurements'!$A$5:$Q$10,13,FALSE)-$H51))</x:f>
      </x:c>
      <x:c r="P51" s="88" t="str">
        <x:f>IF(OR($C51="",$I51=""),"",MAX(0,$I51-VLOOKUP($C51,'Target Measurements'!$A$5:$Q$10,17,FALSE),VLOOKUP($C51,'Target Measurements'!$A$5:$Q$10,16,FALSE)-$I51))</x:f>
      </x:c>
      <x:c r="Q51" s="201" t="str">
        <x:f>IF($C51="","",MAX(0,ROUND(100-IF($L51="",0,$L51*12)-IF($M51="",0,$M51*22)-IF($N51="",0,$N51*6)-IF($O51="",0,$O51*8)-IF($P51="",0,$P51*6),0)))</x:f>
      </x:c>
      <x:c r="R51" s="157" t="str">
        <x:f>IF($Q51="","",IF($Q51&gt;=90,"Near-perfect match",IF($Q51&gt;=75,"Strong match",IF($Q51&gt;=60,"Noticeably different","Skip for anchor fit"))))</x:f>
      </x:c>
      <x:c r="S51" s="192"/>
    </x:row>
    <x:row r="52">
      <x:c r="A52" s="93"/>
      <x:c r="B52" s="157"/>
      <x:c r="C52" s="157"/>
      <x:c r="D52" s="157"/>
      <x:c r="E52" s="88"/>
      <x:c r="F52" s="88"/>
      <x:c r="G52" s="88"/>
      <x:c r="H52" s="88"/>
      <x:c r="I52" s="88"/>
      <x:c r="J52" s="199"/>
      <x:c r="K52" s="194"/>
      <x:c r="L52" s="88" t="str">
        <x:f>IF(OR($C52="",$E52=""),"",MAX(0,$E52-VLOOKUP($C52,'Target Measurements'!$A$5:$Q$10,5,FALSE),VLOOKUP($C52,'Target Measurements'!$A$5:$Q$10,4,FALSE)-$E52))</x:f>
      </x:c>
      <x:c r="M52" s="88" t="str">
        <x:f>IF(OR($C52="",$F52=""),"",MAX(0,$F52-VLOOKUP($C52,'Target Measurements'!$A$5:$Q$10,8,FALSE),VLOOKUP($C52,'Target Measurements'!$A$5:$Q$10,7,FALSE)-$F52))</x:f>
      </x:c>
      <x:c r="N52" s="88" t="str">
        <x:f>IF(OR($C52="",$G52=""),"",MAX(0,$G52-VLOOKUP($C52,'Target Measurements'!$A$5:$Q$10,11,FALSE),VLOOKUP($C52,'Target Measurements'!$A$5:$Q$10,10,FALSE)-$G52))</x:f>
      </x:c>
      <x:c r="O52" s="88" t="str">
        <x:f>IF(OR($C52="",$H52=""),"",MAX(0,$H52-VLOOKUP($C52,'Target Measurements'!$A$5:$Q$10,14,FALSE),VLOOKUP($C52,'Target Measurements'!$A$5:$Q$10,13,FALSE)-$H52))</x:f>
      </x:c>
      <x:c r="P52" s="88" t="str">
        <x:f>IF(OR($C52="",$I52=""),"",MAX(0,$I52-VLOOKUP($C52,'Target Measurements'!$A$5:$Q$10,17,FALSE),VLOOKUP($C52,'Target Measurements'!$A$5:$Q$10,16,FALSE)-$I52))</x:f>
      </x:c>
      <x:c r="Q52" s="201" t="str">
        <x:f>IF($C52="","",MAX(0,ROUND(100-IF($L52="",0,$L52*12)-IF($M52="",0,$M52*22)-IF($N52="",0,$N52*6)-IF($O52="",0,$O52*8)-IF($P52="",0,$P52*6),0)))</x:f>
      </x:c>
      <x:c r="R52" s="157" t="str">
        <x:f>IF($Q52="","",IF($Q52&gt;=90,"Near-perfect match",IF($Q52&gt;=75,"Strong match",IF($Q52&gt;=60,"Noticeably different","Skip for anchor fit"))))</x:f>
      </x:c>
      <x:c r="S52" s="192"/>
    </x:row>
    <x:row r="53">
      <x:c r="A53" s="93"/>
      <x:c r="B53" s="157"/>
      <x:c r="C53" s="157"/>
      <x:c r="D53" s="157"/>
      <x:c r="E53" s="88"/>
      <x:c r="F53" s="88"/>
      <x:c r="G53" s="88"/>
      <x:c r="H53" s="88"/>
      <x:c r="I53" s="88"/>
      <x:c r="J53" s="199"/>
      <x:c r="K53" s="194"/>
      <x:c r="L53" s="88" t="str">
        <x:f>IF(OR($C53="",$E53=""),"",MAX(0,$E53-VLOOKUP($C53,'Target Measurements'!$A$5:$Q$10,5,FALSE),VLOOKUP($C53,'Target Measurements'!$A$5:$Q$10,4,FALSE)-$E53))</x:f>
      </x:c>
      <x:c r="M53" s="88" t="str">
        <x:f>IF(OR($C53="",$F53=""),"",MAX(0,$F53-VLOOKUP($C53,'Target Measurements'!$A$5:$Q$10,8,FALSE),VLOOKUP($C53,'Target Measurements'!$A$5:$Q$10,7,FALSE)-$F53))</x:f>
      </x:c>
      <x:c r="N53" s="88" t="str">
        <x:f>IF(OR($C53="",$G53=""),"",MAX(0,$G53-VLOOKUP($C53,'Target Measurements'!$A$5:$Q$10,11,FALSE),VLOOKUP($C53,'Target Measurements'!$A$5:$Q$10,10,FALSE)-$G53))</x:f>
      </x:c>
      <x:c r="O53" s="88" t="str">
        <x:f>IF(OR($C53="",$H53=""),"",MAX(0,$H53-VLOOKUP($C53,'Target Measurements'!$A$5:$Q$10,14,FALSE),VLOOKUP($C53,'Target Measurements'!$A$5:$Q$10,13,FALSE)-$H53))</x:f>
      </x:c>
      <x:c r="P53" s="88" t="str">
        <x:f>IF(OR($C53="",$I53=""),"",MAX(0,$I53-VLOOKUP($C53,'Target Measurements'!$A$5:$Q$10,17,FALSE),VLOOKUP($C53,'Target Measurements'!$A$5:$Q$10,16,FALSE)-$I53))</x:f>
      </x:c>
      <x:c r="Q53" s="201" t="str">
        <x:f>IF($C53="","",MAX(0,ROUND(100-IF($L53="",0,$L53*12)-IF($M53="",0,$M53*22)-IF($N53="",0,$N53*6)-IF($O53="",0,$O53*8)-IF($P53="",0,$P53*6),0)))</x:f>
      </x:c>
      <x:c r="R53" s="157" t="str">
        <x:f>IF($Q53="","",IF($Q53&gt;=90,"Near-perfect match",IF($Q53&gt;=75,"Strong match",IF($Q53&gt;=60,"Noticeably different","Skip for anchor fit"))))</x:f>
      </x:c>
      <x:c r="S53" s="192"/>
    </x:row>
    <x:row r="54">
      <x:c r="A54" s="93"/>
      <x:c r="B54" s="157"/>
      <x:c r="C54" s="157"/>
      <x:c r="D54" s="157"/>
      <x:c r="E54" s="88"/>
      <x:c r="F54" s="88"/>
      <x:c r="G54" s="88"/>
      <x:c r="H54" s="88"/>
      <x:c r="I54" s="88"/>
      <x:c r="J54" s="199"/>
      <x:c r="K54" s="194"/>
      <x:c r="L54" s="88" t="str">
        <x:f>IF(OR($C54="",$E54=""),"",MAX(0,$E54-VLOOKUP($C54,'Target Measurements'!$A$5:$Q$10,5,FALSE),VLOOKUP($C54,'Target Measurements'!$A$5:$Q$10,4,FALSE)-$E54))</x:f>
      </x:c>
      <x:c r="M54" s="88" t="str">
        <x:f>IF(OR($C54="",$F54=""),"",MAX(0,$F54-VLOOKUP($C54,'Target Measurements'!$A$5:$Q$10,8,FALSE),VLOOKUP($C54,'Target Measurements'!$A$5:$Q$10,7,FALSE)-$F54))</x:f>
      </x:c>
      <x:c r="N54" s="88" t="str">
        <x:f>IF(OR($C54="",$G54=""),"",MAX(0,$G54-VLOOKUP($C54,'Target Measurements'!$A$5:$Q$10,11,FALSE),VLOOKUP($C54,'Target Measurements'!$A$5:$Q$10,10,FALSE)-$G54))</x:f>
      </x:c>
      <x:c r="O54" s="88" t="str">
        <x:f>IF(OR($C54="",$H54=""),"",MAX(0,$H54-VLOOKUP($C54,'Target Measurements'!$A$5:$Q$10,14,FALSE),VLOOKUP($C54,'Target Measurements'!$A$5:$Q$10,13,FALSE)-$H54))</x:f>
      </x:c>
      <x:c r="P54" s="88" t="str">
        <x:f>IF(OR($C54="",$I54=""),"",MAX(0,$I54-VLOOKUP($C54,'Target Measurements'!$A$5:$Q$10,17,FALSE),VLOOKUP($C54,'Target Measurements'!$A$5:$Q$10,16,FALSE)-$I54))</x:f>
      </x:c>
      <x:c r="Q54" s="201" t="str">
        <x:f>IF($C54="","",MAX(0,ROUND(100-IF($L54="",0,$L54*12)-IF($M54="",0,$M54*22)-IF($N54="",0,$N54*6)-IF($O54="",0,$O54*8)-IF($P54="",0,$P54*6),0)))</x:f>
      </x:c>
      <x:c r="R54" s="157" t="str">
        <x:f>IF($Q54="","",IF($Q54&gt;=90,"Near-perfect match",IF($Q54&gt;=75,"Strong match",IF($Q54&gt;=60,"Noticeably different","Skip for anchor fit"))))</x:f>
      </x:c>
      <x:c r="S54" s="192"/>
    </x:row>
    <x:row r="55">
      <x:c r="A55" s="93"/>
      <x:c r="B55" s="157"/>
      <x:c r="C55" s="157"/>
      <x:c r="D55" s="157"/>
      <x:c r="E55" s="88"/>
      <x:c r="F55" s="88"/>
      <x:c r="G55" s="88"/>
      <x:c r="H55" s="88"/>
      <x:c r="I55" s="88"/>
      <x:c r="J55" s="199"/>
      <x:c r="K55" s="194"/>
      <x:c r="L55" s="88" t="str">
        <x:f>IF(OR($C55="",$E55=""),"",MAX(0,$E55-VLOOKUP($C55,'Target Measurements'!$A$5:$Q$10,5,FALSE),VLOOKUP($C55,'Target Measurements'!$A$5:$Q$10,4,FALSE)-$E55))</x:f>
      </x:c>
      <x:c r="M55" s="88" t="str">
        <x:f>IF(OR($C55="",$F55=""),"",MAX(0,$F55-VLOOKUP($C55,'Target Measurements'!$A$5:$Q$10,8,FALSE),VLOOKUP($C55,'Target Measurements'!$A$5:$Q$10,7,FALSE)-$F55))</x:f>
      </x:c>
      <x:c r="N55" s="88" t="str">
        <x:f>IF(OR($C55="",$G55=""),"",MAX(0,$G55-VLOOKUP($C55,'Target Measurements'!$A$5:$Q$10,11,FALSE),VLOOKUP($C55,'Target Measurements'!$A$5:$Q$10,10,FALSE)-$G55))</x:f>
      </x:c>
      <x:c r="O55" s="88" t="str">
        <x:f>IF(OR($C55="",$H55=""),"",MAX(0,$H55-VLOOKUP($C55,'Target Measurements'!$A$5:$Q$10,14,FALSE),VLOOKUP($C55,'Target Measurements'!$A$5:$Q$10,13,FALSE)-$H55))</x:f>
      </x:c>
      <x:c r="P55" s="88" t="str">
        <x:f>IF(OR($C55="",$I55=""),"",MAX(0,$I55-VLOOKUP($C55,'Target Measurements'!$A$5:$Q$10,17,FALSE),VLOOKUP($C55,'Target Measurements'!$A$5:$Q$10,16,FALSE)-$I55))</x:f>
      </x:c>
      <x:c r="Q55" s="201" t="str">
        <x:f>IF($C55="","",MAX(0,ROUND(100-IF($L55="",0,$L55*12)-IF($M55="",0,$M55*22)-IF($N55="",0,$N55*6)-IF($O55="",0,$O55*8)-IF($P55="",0,$P55*6),0)))</x:f>
      </x:c>
      <x:c r="R55" s="157" t="str">
        <x:f>IF($Q55="","",IF($Q55&gt;=90,"Near-perfect match",IF($Q55&gt;=75,"Strong match",IF($Q55&gt;=60,"Noticeably different","Skip for anchor fit"))))</x:f>
      </x:c>
      <x:c r="S55" s="192"/>
    </x:row>
    <x:row r="56">
      <x:c r="A56" s="93"/>
      <x:c r="B56" s="157"/>
      <x:c r="C56" s="157"/>
      <x:c r="D56" s="157"/>
      <x:c r="E56" s="88"/>
      <x:c r="F56" s="88"/>
      <x:c r="G56" s="88"/>
      <x:c r="H56" s="88"/>
      <x:c r="I56" s="88"/>
      <x:c r="J56" s="199"/>
      <x:c r="K56" s="194"/>
      <x:c r="L56" s="88" t="str">
        <x:f>IF(OR($C56="",$E56=""),"",MAX(0,$E56-VLOOKUP($C56,'Target Measurements'!$A$5:$Q$10,5,FALSE),VLOOKUP($C56,'Target Measurements'!$A$5:$Q$10,4,FALSE)-$E56))</x:f>
      </x:c>
      <x:c r="M56" s="88" t="str">
        <x:f>IF(OR($C56="",$F56=""),"",MAX(0,$F56-VLOOKUP($C56,'Target Measurements'!$A$5:$Q$10,8,FALSE),VLOOKUP($C56,'Target Measurements'!$A$5:$Q$10,7,FALSE)-$F56))</x:f>
      </x:c>
      <x:c r="N56" s="88" t="str">
        <x:f>IF(OR($C56="",$G56=""),"",MAX(0,$G56-VLOOKUP($C56,'Target Measurements'!$A$5:$Q$10,11,FALSE),VLOOKUP($C56,'Target Measurements'!$A$5:$Q$10,10,FALSE)-$G56))</x:f>
      </x:c>
      <x:c r="O56" s="88" t="str">
        <x:f>IF(OR($C56="",$H56=""),"",MAX(0,$H56-VLOOKUP($C56,'Target Measurements'!$A$5:$Q$10,14,FALSE),VLOOKUP($C56,'Target Measurements'!$A$5:$Q$10,13,FALSE)-$H56))</x:f>
      </x:c>
      <x:c r="P56" s="88" t="str">
        <x:f>IF(OR($C56="",$I56=""),"",MAX(0,$I56-VLOOKUP($C56,'Target Measurements'!$A$5:$Q$10,17,FALSE),VLOOKUP($C56,'Target Measurements'!$A$5:$Q$10,16,FALSE)-$I56))</x:f>
      </x:c>
      <x:c r="Q56" s="201" t="str">
        <x:f>IF($C56="","",MAX(0,ROUND(100-IF($L56="",0,$L56*12)-IF($M56="",0,$M56*22)-IF($N56="",0,$N56*6)-IF($O56="",0,$O56*8)-IF($P56="",0,$P56*6),0)))</x:f>
      </x:c>
      <x:c r="R56" s="157" t="str">
        <x:f>IF($Q56="","",IF($Q56&gt;=90,"Near-perfect match",IF($Q56&gt;=75,"Strong match",IF($Q56&gt;=60,"Noticeably different","Skip for anchor fit"))))</x:f>
      </x:c>
      <x:c r="S56" s="192"/>
    </x:row>
    <x:row r="57">
      <x:c r="A57" s="93"/>
      <x:c r="B57" s="157"/>
      <x:c r="C57" s="157"/>
      <x:c r="D57" s="157"/>
      <x:c r="E57" s="88"/>
      <x:c r="F57" s="88"/>
      <x:c r="G57" s="88"/>
      <x:c r="H57" s="88"/>
      <x:c r="I57" s="88"/>
      <x:c r="J57" s="199"/>
      <x:c r="K57" s="194"/>
      <x:c r="L57" s="88" t="str">
        <x:f>IF(OR($C57="",$E57=""),"",MAX(0,$E57-VLOOKUP($C57,'Target Measurements'!$A$5:$Q$10,5,FALSE),VLOOKUP($C57,'Target Measurements'!$A$5:$Q$10,4,FALSE)-$E57))</x:f>
      </x:c>
      <x:c r="M57" s="88" t="str">
        <x:f>IF(OR($C57="",$F57=""),"",MAX(0,$F57-VLOOKUP($C57,'Target Measurements'!$A$5:$Q$10,8,FALSE),VLOOKUP($C57,'Target Measurements'!$A$5:$Q$10,7,FALSE)-$F57))</x:f>
      </x:c>
      <x:c r="N57" s="88" t="str">
        <x:f>IF(OR($C57="",$G57=""),"",MAX(0,$G57-VLOOKUP($C57,'Target Measurements'!$A$5:$Q$10,11,FALSE),VLOOKUP($C57,'Target Measurements'!$A$5:$Q$10,10,FALSE)-$G57))</x:f>
      </x:c>
      <x:c r="O57" s="88" t="str">
        <x:f>IF(OR($C57="",$H57=""),"",MAX(0,$H57-VLOOKUP($C57,'Target Measurements'!$A$5:$Q$10,14,FALSE),VLOOKUP($C57,'Target Measurements'!$A$5:$Q$10,13,FALSE)-$H57))</x:f>
      </x:c>
      <x:c r="P57" s="88" t="str">
        <x:f>IF(OR($C57="",$I57=""),"",MAX(0,$I57-VLOOKUP($C57,'Target Measurements'!$A$5:$Q$10,17,FALSE),VLOOKUP($C57,'Target Measurements'!$A$5:$Q$10,16,FALSE)-$I57))</x:f>
      </x:c>
      <x:c r="Q57" s="201" t="str">
        <x:f>IF($C57="","",MAX(0,ROUND(100-IF($L57="",0,$L57*12)-IF($M57="",0,$M57*22)-IF($N57="",0,$N57*6)-IF($O57="",0,$O57*8)-IF($P57="",0,$P57*6),0)))</x:f>
      </x:c>
      <x:c r="R57" s="157" t="str">
        <x:f>IF($Q57="","",IF($Q57&gt;=90,"Near-perfect match",IF($Q57&gt;=75,"Strong match",IF($Q57&gt;=60,"Noticeably different","Skip for anchor fit"))))</x:f>
      </x:c>
      <x:c r="S57" s="192"/>
    </x:row>
    <x:row r="58">
      <x:c r="A58" s="93"/>
      <x:c r="B58" s="157"/>
      <x:c r="C58" s="157"/>
      <x:c r="D58" s="157"/>
      <x:c r="E58" s="88"/>
      <x:c r="F58" s="88"/>
      <x:c r="G58" s="88"/>
      <x:c r="H58" s="88"/>
      <x:c r="I58" s="88"/>
      <x:c r="J58" s="199"/>
      <x:c r="K58" s="194"/>
      <x:c r="L58" s="88" t="str">
        <x:f>IF(OR($C58="",$E58=""),"",MAX(0,$E58-VLOOKUP($C58,'Target Measurements'!$A$5:$Q$10,5,FALSE),VLOOKUP($C58,'Target Measurements'!$A$5:$Q$10,4,FALSE)-$E58))</x:f>
      </x:c>
      <x:c r="M58" s="88" t="str">
        <x:f>IF(OR($C58="",$F58=""),"",MAX(0,$F58-VLOOKUP($C58,'Target Measurements'!$A$5:$Q$10,8,FALSE),VLOOKUP($C58,'Target Measurements'!$A$5:$Q$10,7,FALSE)-$F58))</x:f>
      </x:c>
      <x:c r="N58" s="88" t="str">
        <x:f>IF(OR($C58="",$G58=""),"",MAX(0,$G58-VLOOKUP($C58,'Target Measurements'!$A$5:$Q$10,11,FALSE),VLOOKUP($C58,'Target Measurements'!$A$5:$Q$10,10,FALSE)-$G58))</x:f>
      </x:c>
      <x:c r="O58" s="88" t="str">
        <x:f>IF(OR($C58="",$H58=""),"",MAX(0,$H58-VLOOKUP($C58,'Target Measurements'!$A$5:$Q$10,14,FALSE),VLOOKUP($C58,'Target Measurements'!$A$5:$Q$10,13,FALSE)-$H58))</x:f>
      </x:c>
      <x:c r="P58" s="88" t="str">
        <x:f>IF(OR($C58="",$I58=""),"",MAX(0,$I58-VLOOKUP($C58,'Target Measurements'!$A$5:$Q$10,17,FALSE),VLOOKUP($C58,'Target Measurements'!$A$5:$Q$10,16,FALSE)-$I58))</x:f>
      </x:c>
      <x:c r="Q58" s="201" t="str">
        <x:f>IF($C58="","",MAX(0,ROUND(100-IF($L58="",0,$L58*12)-IF($M58="",0,$M58*22)-IF($N58="",0,$N58*6)-IF($O58="",0,$O58*8)-IF($P58="",0,$P58*6),0)))</x:f>
      </x:c>
      <x:c r="R58" s="157" t="str">
        <x:f>IF($Q58="","",IF($Q58&gt;=90,"Near-perfect match",IF($Q58&gt;=75,"Strong match",IF($Q58&gt;=60,"Noticeably different","Skip for anchor fit"))))</x:f>
      </x:c>
      <x:c r="S58" s="192"/>
    </x:row>
    <x:row r="59">
      <x:c r="A59" s="93"/>
      <x:c r="B59" s="157"/>
      <x:c r="C59" s="157"/>
      <x:c r="D59" s="157"/>
      <x:c r="E59" s="88"/>
      <x:c r="F59" s="88"/>
      <x:c r="G59" s="88"/>
      <x:c r="H59" s="88"/>
      <x:c r="I59" s="88"/>
      <x:c r="J59" s="199"/>
      <x:c r="K59" s="194"/>
      <x:c r="L59" s="88" t="str">
        <x:f>IF(OR($C59="",$E59=""),"",MAX(0,$E59-VLOOKUP($C59,'Target Measurements'!$A$5:$Q$10,5,FALSE),VLOOKUP($C59,'Target Measurements'!$A$5:$Q$10,4,FALSE)-$E59))</x:f>
      </x:c>
      <x:c r="M59" s="88" t="str">
        <x:f>IF(OR($C59="",$F59=""),"",MAX(0,$F59-VLOOKUP($C59,'Target Measurements'!$A$5:$Q$10,8,FALSE),VLOOKUP($C59,'Target Measurements'!$A$5:$Q$10,7,FALSE)-$F59))</x:f>
      </x:c>
      <x:c r="N59" s="88" t="str">
        <x:f>IF(OR($C59="",$G59=""),"",MAX(0,$G59-VLOOKUP($C59,'Target Measurements'!$A$5:$Q$10,11,FALSE),VLOOKUP($C59,'Target Measurements'!$A$5:$Q$10,10,FALSE)-$G59))</x:f>
      </x:c>
      <x:c r="O59" s="88" t="str">
        <x:f>IF(OR($C59="",$H59=""),"",MAX(0,$H59-VLOOKUP($C59,'Target Measurements'!$A$5:$Q$10,14,FALSE),VLOOKUP($C59,'Target Measurements'!$A$5:$Q$10,13,FALSE)-$H59))</x:f>
      </x:c>
      <x:c r="P59" s="88" t="str">
        <x:f>IF(OR($C59="",$I59=""),"",MAX(0,$I59-VLOOKUP($C59,'Target Measurements'!$A$5:$Q$10,17,FALSE),VLOOKUP($C59,'Target Measurements'!$A$5:$Q$10,16,FALSE)-$I59))</x:f>
      </x:c>
      <x:c r="Q59" s="201" t="str">
        <x:f>IF($C59="","",MAX(0,ROUND(100-IF($L59="",0,$L59*12)-IF($M59="",0,$M59*22)-IF($N59="",0,$N59*6)-IF($O59="",0,$O59*8)-IF($P59="",0,$P59*6),0)))</x:f>
      </x:c>
      <x:c r="R59" s="157" t="str">
        <x:f>IF($Q59="","",IF($Q59&gt;=90,"Near-perfect match",IF($Q59&gt;=75,"Strong match",IF($Q59&gt;=60,"Noticeably different","Skip for anchor fit"))))</x:f>
      </x:c>
      <x:c r="S59" s="192"/>
    </x:row>
    <x:row r="60">
      <x:c r="A60" s="93"/>
      <x:c r="B60" s="157"/>
      <x:c r="C60" s="157"/>
      <x:c r="D60" s="157"/>
      <x:c r="E60" s="88"/>
      <x:c r="F60" s="88"/>
      <x:c r="G60" s="88"/>
      <x:c r="H60" s="88"/>
      <x:c r="I60" s="88"/>
      <x:c r="J60" s="199"/>
      <x:c r="K60" s="194"/>
      <x:c r="L60" s="88" t="str">
        <x:f>IF(OR($C60="",$E60=""),"",MAX(0,$E60-VLOOKUP($C60,'Target Measurements'!$A$5:$Q$10,5,FALSE),VLOOKUP($C60,'Target Measurements'!$A$5:$Q$10,4,FALSE)-$E60))</x:f>
      </x:c>
      <x:c r="M60" s="88" t="str">
        <x:f>IF(OR($C60="",$F60=""),"",MAX(0,$F60-VLOOKUP($C60,'Target Measurements'!$A$5:$Q$10,8,FALSE),VLOOKUP($C60,'Target Measurements'!$A$5:$Q$10,7,FALSE)-$F60))</x:f>
      </x:c>
      <x:c r="N60" s="88" t="str">
        <x:f>IF(OR($C60="",$G60=""),"",MAX(0,$G60-VLOOKUP($C60,'Target Measurements'!$A$5:$Q$10,11,FALSE),VLOOKUP($C60,'Target Measurements'!$A$5:$Q$10,10,FALSE)-$G60))</x:f>
      </x:c>
      <x:c r="O60" s="88" t="str">
        <x:f>IF(OR($C60="",$H60=""),"",MAX(0,$H60-VLOOKUP($C60,'Target Measurements'!$A$5:$Q$10,14,FALSE),VLOOKUP($C60,'Target Measurements'!$A$5:$Q$10,13,FALSE)-$H60))</x:f>
      </x:c>
      <x:c r="P60" s="88" t="str">
        <x:f>IF(OR($C60="",$I60=""),"",MAX(0,$I60-VLOOKUP($C60,'Target Measurements'!$A$5:$Q$10,17,FALSE),VLOOKUP($C60,'Target Measurements'!$A$5:$Q$10,16,FALSE)-$I60))</x:f>
      </x:c>
      <x:c r="Q60" s="201" t="str">
        <x:f>IF($C60="","",MAX(0,ROUND(100-IF($L60="",0,$L60*12)-IF($M60="",0,$M60*22)-IF($N60="",0,$N60*6)-IF($O60="",0,$O60*8)-IF($P60="",0,$P60*6),0)))</x:f>
      </x:c>
      <x:c r="R60" s="157" t="str">
        <x:f>IF($Q60="","",IF($Q60&gt;=90,"Near-perfect match",IF($Q60&gt;=75,"Strong match",IF($Q60&gt;=60,"Noticeably different","Skip for anchor fit"))))</x:f>
      </x:c>
      <x:c r="S60" s="192"/>
    </x:row>
    <x:row r="61">
      <x:c r="A61" s="93"/>
      <x:c r="B61" s="157"/>
      <x:c r="C61" s="157"/>
      <x:c r="D61" s="157"/>
      <x:c r="E61" s="88"/>
      <x:c r="F61" s="88"/>
      <x:c r="G61" s="88"/>
      <x:c r="H61" s="88"/>
      <x:c r="I61" s="88"/>
      <x:c r="J61" s="199"/>
      <x:c r="K61" s="194"/>
      <x:c r="L61" s="88" t="str">
        <x:f>IF(OR($C61="",$E61=""),"",MAX(0,$E61-VLOOKUP($C61,'Target Measurements'!$A$5:$Q$10,5,FALSE),VLOOKUP($C61,'Target Measurements'!$A$5:$Q$10,4,FALSE)-$E61))</x:f>
      </x:c>
      <x:c r="M61" s="88" t="str">
        <x:f>IF(OR($C61="",$F61=""),"",MAX(0,$F61-VLOOKUP($C61,'Target Measurements'!$A$5:$Q$10,8,FALSE),VLOOKUP($C61,'Target Measurements'!$A$5:$Q$10,7,FALSE)-$F61))</x:f>
      </x:c>
      <x:c r="N61" s="88" t="str">
        <x:f>IF(OR($C61="",$G61=""),"",MAX(0,$G61-VLOOKUP($C61,'Target Measurements'!$A$5:$Q$10,11,FALSE),VLOOKUP($C61,'Target Measurements'!$A$5:$Q$10,10,FALSE)-$G61))</x:f>
      </x:c>
      <x:c r="O61" s="88" t="str">
        <x:f>IF(OR($C61="",$H61=""),"",MAX(0,$H61-VLOOKUP($C61,'Target Measurements'!$A$5:$Q$10,14,FALSE),VLOOKUP($C61,'Target Measurements'!$A$5:$Q$10,13,FALSE)-$H61))</x:f>
      </x:c>
      <x:c r="P61" s="88" t="str">
        <x:f>IF(OR($C61="",$I61=""),"",MAX(0,$I61-VLOOKUP($C61,'Target Measurements'!$A$5:$Q$10,17,FALSE),VLOOKUP($C61,'Target Measurements'!$A$5:$Q$10,16,FALSE)-$I61))</x:f>
      </x:c>
      <x:c r="Q61" s="201" t="str">
        <x:f>IF($C61="","",MAX(0,ROUND(100-IF($L61="",0,$L61*12)-IF($M61="",0,$M61*22)-IF($N61="",0,$N61*6)-IF($O61="",0,$O61*8)-IF($P61="",0,$P61*6),0)))</x:f>
      </x:c>
      <x:c r="R61" s="157" t="str">
        <x:f>IF($Q61="","",IF($Q61&gt;=90,"Near-perfect match",IF($Q61&gt;=75,"Strong match",IF($Q61&gt;=60,"Noticeably different","Skip for anchor fit"))))</x:f>
      </x:c>
      <x:c r="S61" s="192"/>
    </x:row>
    <x:row r="62">
      <x:c r="A62" s="93"/>
      <x:c r="B62" s="157"/>
      <x:c r="C62" s="157"/>
      <x:c r="D62" s="157"/>
      <x:c r="E62" s="88"/>
      <x:c r="F62" s="88"/>
      <x:c r="G62" s="88"/>
      <x:c r="H62" s="88"/>
      <x:c r="I62" s="88"/>
      <x:c r="J62" s="199"/>
      <x:c r="K62" s="194"/>
      <x:c r="L62" s="88" t="str">
        <x:f>IF(OR($C62="",$E62=""),"",MAX(0,$E62-VLOOKUP($C62,'Target Measurements'!$A$5:$Q$10,5,FALSE),VLOOKUP($C62,'Target Measurements'!$A$5:$Q$10,4,FALSE)-$E62))</x:f>
      </x:c>
      <x:c r="M62" s="88" t="str">
        <x:f>IF(OR($C62="",$F62=""),"",MAX(0,$F62-VLOOKUP($C62,'Target Measurements'!$A$5:$Q$10,8,FALSE),VLOOKUP($C62,'Target Measurements'!$A$5:$Q$10,7,FALSE)-$F62))</x:f>
      </x:c>
      <x:c r="N62" s="88" t="str">
        <x:f>IF(OR($C62="",$G62=""),"",MAX(0,$G62-VLOOKUP($C62,'Target Measurements'!$A$5:$Q$10,11,FALSE),VLOOKUP($C62,'Target Measurements'!$A$5:$Q$10,10,FALSE)-$G62))</x:f>
      </x:c>
      <x:c r="O62" s="88" t="str">
        <x:f>IF(OR($C62="",$H62=""),"",MAX(0,$H62-VLOOKUP($C62,'Target Measurements'!$A$5:$Q$10,14,FALSE),VLOOKUP($C62,'Target Measurements'!$A$5:$Q$10,13,FALSE)-$H62))</x:f>
      </x:c>
      <x:c r="P62" s="88" t="str">
        <x:f>IF(OR($C62="",$I62=""),"",MAX(0,$I62-VLOOKUP($C62,'Target Measurements'!$A$5:$Q$10,17,FALSE),VLOOKUP($C62,'Target Measurements'!$A$5:$Q$10,16,FALSE)-$I62))</x:f>
      </x:c>
      <x:c r="Q62" s="201" t="str">
        <x:f>IF($C62="","",MAX(0,ROUND(100-IF($L62="",0,$L62*12)-IF($M62="",0,$M62*22)-IF($N62="",0,$N62*6)-IF($O62="",0,$O62*8)-IF($P62="",0,$P62*6),0)))</x:f>
      </x:c>
      <x:c r="R62" s="157" t="str">
        <x:f>IF($Q62="","",IF($Q62&gt;=90,"Near-perfect match",IF($Q62&gt;=75,"Strong match",IF($Q62&gt;=60,"Noticeably different","Skip for anchor fit"))))</x:f>
      </x:c>
      <x:c r="S62" s="192"/>
    </x:row>
    <x:row r="63">
      <x:c r="A63" s="93"/>
      <x:c r="B63" s="157"/>
      <x:c r="C63" s="157"/>
      <x:c r="D63" s="157"/>
      <x:c r="E63" s="88"/>
      <x:c r="F63" s="88"/>
      <x:c r="G63" s="88"/>
      <x:c r="H63" s="88"/>
      <x:c r="I63" s="88"/>
      <x:c r="J63" s="199"/>
      <x:c r="K63" s="194"/>
      <x:c r="L63" s="88" t="str">
        <x:f>IF(OR($C63="",$E63=""),"",MAX(0,$E63-VLOOKUP($C63,'Target Measurements'!$A$5:$Q$10,5,FALSE),VLOOKUP($C63,'Target Measurements'!$A$5:$Q$10,4,FALSE)-$E63))</x:f>
      </x:c>
      <x:c r="M63" s="88" t="str">
        <x:f>IF(OR($C63="",$F63=""),"",MAX(0,$F63-VLOOKUP($C63,'Target Measurements'!$A$5:$Q$10,8,FALSE),VLOOKUP($C63,'Target Measurements'!$A$5:$Q$10,7,FALSE)-$F63))</x:f>
      </x:c>
      <x:c r="N63" s="88" t="str">
        <x:f>IF(OR($C63="",$G63=""),"",MAX(0,$G63-VLOOKUP($C63,'Target Measurements'!$A$5:$Q$10,11,FALSE),VLOOKUP($C63,'Target Measurements'!$A$5:$Q$10,10,FALSE)-$G63))</x:f>
      </x:c>
      <x:c r="O63" s="88" t="str">
        <x:f>IF(OR($C63="",$H63=""),"",MAX(0,$H63-VLOOKUP($C63,'Target Measurements'!$A$5:$Q$10,14,FALSE),VLOOKUP($C63,'Target Measurements'!$A$5:$Q$10,13,FALSE)-$H63))</x:f>
      </x:c>
      <x:c r="P63" s="88" t="str">
        <x:f>IF(OR($C63="",$I63=""),"",MAX(0,$I63-VLOOKUP($C63,'Target Measurements'!$A$5:$Q$10,17,FALSE),VLOOKUP($C63,'Target Measurements'!$A$5:$Q$10,16,FALSE)-$I63))</x:f>
      </x:c>
      <x:c r="Q63" s="201" t="str">
        <x:f>IF($C63="","",MAX(0,ROUND(100-IF($L63="",0,$L63*12)-IF($M63="",0,$M63*22)-IF($N63="",0,$N63*6)-IF($O63="",0,$O63*8)-IF($P63="",0,$P63*6),0)))</x:f>
      </x:c>
      <x:c r="R63" s="157" t="str">
        <x:f>IF($Q63="","",IF($Q63&gt;=90,"Near-perfect match",IF($Q63&gt;=75,"Strong match",IF($Q63&gt;=60,"Noticeably different","Skip for anchor fit"))))</x:f>
      </x:c>
      <x:c r="S63" s="192"/>
    </x:row>
    <x:row r="64">
      <x:c r="A64" s="93"/>
      <x:c r="B64" s="157"/>
      <x:c r="C64" s="157"/>
      <x:c r="D64" s="157"/>
      <x:c r="E64" s="88"/>
      <x:c r="F64" s="88"/>
      <x:c r="G64" s="88"/>
      <x:c r="H64" s="88"/>
      <x:c r="I64" s="88"/>
      <x:c r="J64" s="199"/>
      <x:c r="K64" s="194"/>
      <x:c r="L64" s="88" t="str">
        <x:f>IF(OR($C64="",$E64=""),"",MAX(0,$E64-VLOOKUP($C64,'Target Measurements'!$A$5:$Q$10,5,FALSE),VLOOKUP($C64,'Target Measurements'!$A$5:$Q$10,4,FALSE)-$E64))</x:f>
      </x:c>
      <x:c r="M64" s="88" t="str">
        <x:f>IF(OR($C64="",$F64=""),"",MAX(0,$F64-VLOOKUP($C64,'Target Measurements'!$A$5:$Q$10,8,FALSE),VLOOKUP($C64,'Target Measurements'!$A$5:$Q$10,7,FALSE)-$F64))</x:f>
      </x:c>
      <x:c r="N64" s="88" t="str">
        <x:f>IF(OR($C64="",$G64=""),"",MAX(0,$G64-VLOOKUP($C64,'Target Measurements'!$A$5:$Q$10,11,FALSE),VLOOKUP($C64,'Target Measurements'!$A$5:$Q$10,10,FALSE)-$G64))</x:f>
      </x:c>
      <x:c r="O64" s="88" t="str">
        <x:f>IF(OR($C64="",$H64=""),"",MAX(0,$H64-VLOOKUP($C64,'Target Measurements'!$A$5:$Q$10,14,FALSE),VLOOKUP($C64,'Target Measurements'!$A$5:$Q$10,13,FALSE)-$H64))</x:f>
      </x:c>
      <x:c r="P64" s="88" t="str">
        <x:f>IF(OR($C64="",$I64=""),"",MAX(0,$I64-VLOOKUP($C64,'Target Measurements'!$A$5:$Q$10,17,FALSE),VLOOKUP($C64,'Target Measurements'!$A$5:$Q$10,16,FALSE)-$I64))</x:f>
      </x:c>
      <x:c r="Q64" s="201" t="str">
        <x:f>IF($C64="","",MAX(0,ROUND(100-IF($L64="",0,$L64*12)-IF($M64="",0,$M64*22)-IF($N64="",0,$N64*6)-IF($O64="",0,$O64*8)-IF($P64="",0,$P64*6),0)))</x:f>
      </x:c>
      <x:c r="R64" s="157" t="str">
        <x:f>IF($Q64="","",IF($Q64&gt;=90,"Near-perfect match",IF($Q64&gt;=75,"Strong match",IF($Q64&gt;=60,"Noticeably different","Skip for anchor fit"))))</x:f>
      </x:c>
      <x:c r="S64" s="192"/>
    </x:row>
    <x:row r="65">
      <x:c r="A65" s="93"/>
      <x:c r="B65" s="157"/>
      <x:c r="C65" s="157"/>
      <x:c r="D65" s="157"/>
      <x:c r="E65" s="88"/>
      <x:c r="F65" s="88"/>
      <x:c r="G65" s="88"/>
      <x:c r="H65" s="88"/>
      <x:c r="I65" s="88"/>
      <x:c r="J65" s="199"/>
      <x:c r="K65" s="194"/>
      <x:c r="L65" s="88" t="str">
        <x:f>IF(OR($C65="",$E65=""),"",MAX(0,$E65-VLOOKUP($C65,'Target Measurements'!$A$5:$Q$10,5,FALSE),VLOOKUP($C65,'Target Measurements'!$A$5:$Q$10,4,FALSE)-$E65))</x:f>
      </x:c>
      <x:c r="M65" s="88" t="str">
        <x:f>IF(OR($C65="",$F65=""),"",MAX(0,$F65-VLOOKUP($C65,'Target Measurements'!$A$5:$Q$10,8,FALSE),VLOOKUP($C65,'Target Measurements'!$A$5:$Q$10,7,FALSE)-$F65))</x:f>
      </x:c>
      <x:c r="N65" s="88" t="str">
        <x:f>IF(OR($C65="",$G65=""),"",MAX(0,$G65-VLOOKUP($C65,'Target Measurements'!$A$5:$Q$10,11,FALSE),VLOOKUP($C65,'Target Measurements'!$A$5:$Q$10,10,FALSE)-$G65))</x:f>
      </x:c>
      <x:c r="O65" s="88" t="str">
        <x:f>IF(OR($C65="",$H65=""),"",MAX(0,$H65-VLOOKUP($C65,'Target Measurements'!$A$5:$Q$10,14,FALSE),VLOOKUP($C65,'Target Measurements'!$A$5:$Q$10,13,FALSE)-$H65))</x:f>
      </x:c>
      <x:c r="P65" s="88" t="str">
        <x:f>IF(OR($C65="",$I65=""),"",MAX(0,$I65-VLOOKUP($C65,'Target Measurements'!$A$5:$Q$10,17,FALSE),VLOOKUP($C65,'Target Measurements'!$A$5:$Q$10,16,FALSE)-$I65))</x:f>
      </x:c>
      <x:c r="Q65" s="201" t="str">
        <x:f>IF($C65="","",MAX(0,ROUND(100-IF($L65="",0,$L65*12)-IF($M65="",0,$M65*22)-IF($N65="",0,$N65*6)-IF($O65="",0,$O65*8)-IF($P65="",0,$P65*6),0)))</x:f>
      </x:c>
      <x:c r="R65" s="157" t="str">
        <x:f>IF($Q65="","",IF($Q65&gt;=90,"Near-perfect match",IF($Q65&gt;=75,"Strong match",IF($Q65&gt;=60,"Noticeably different","Skip for anchor fit"))))</x:f>
      </x:c>
      <x:c r="S65" s="192"/>
    </x:row>
    <x:row r="66">
      <x:c r="A66" s="93"/>
      <x:c r="B66" s="157"/>
      <x:c r="C66" s="157"/>
      <x:c r="D66" s="157"/>
      <x:c r="E66" s="88"/>
      <x:c r="F66" s="88"/>
      <x:c r="G66" s="88"/>
      <x:c r="H66" s="88"/>
      <x:c r="I66" s="88"/>
      <x:c r="J66" s="199"/>
      <x:c r="K66" s="194"/>
      <x:c r="L66" s="88" t="str">
        <x:f>IF(OR($C66="",$E66=""),"",MAX(0,$E66-VLOOKUP($C66,'Target Measurements'!$A$5:$Q$10,5,FALSE),VLOOKUP($C66,'Target Measurements'!$A$5:$Q$10,4,FALSE)-$E66))</x:f>
      </x:c>
      <x:c r="M66" s="88" t="str">
        <x:f>IF(OR($C66="",$F66=""),"",MAX(0,$F66-VLOOKUP($C66,'Target Measurements'!$A$5:$Q$10,8,FALSE),VLOOKUP($C66,'Target Measurements'!$A$5:$Q$10,7,FALSE)-$F66))</x:f>
      </x:c>
      <x:c r="N66" s="88" t="str">
        <x:f>IF(OR($C66="",$G66=""),"",MAX(0,$G66-VLOOKUP($C66,'Target Measurements'!$A$5:$Q$10,11,FALSE),VLOOKUP($C66,'Target Measurements'!$A$5:$Q$10,10,FALSE)-$G66))</x:f>
      </x:c>
      <x:c r="O66" s="88" t="str">
        <x:f>IF(OR($C66="",$H66=""),"",MAX(0,$H66-VLOOKUP($C66,'Target Measurements'!$A$5:$Q$10,14,FALSE),VLOOKUP($C66,'Target Measurements'!$A$5:$Q$10,13,FALSE)-$H66))</x:f>
      </x:c>
      <x:c r="P66" s="88" t="str">
        <x:f>IF(OR($C66="",$I66=""),"",MAX(0,$I66-VLOOKUP($C66,'Target Measurements'!$A$5:$Q$10,17,FALSE),VLOOKUP($C66,'Target Measurements'!$A$5:$Q$10,16,FALSE)-$I66))</x:f>
      </x:c>
      <x:c r="Q66" s="201" t="str">
        <x:f>IF($C66="","",MAX(0,ROUND(100-IF($L66="",0,$L66*12)-IF($M66="",0,$M66*22)-IF($N66="",0,$N66*6)-IF($O66="",0,$O66*8)-IF($P66="",0,$P66*6),0)))</x:f>
      </x:c>
      <x:c r="R66" s="157" t="str">
        <x:f>IF($Q66="","",IF($Q66&gt;=90,"Near-perfect match",IF($Q66&gt;=75,"Strong match",IF($Q66&gt;=60,"Noticeably different","Skip for anchor fit"))))</x:f>
      </x:c>
      <x:c r="S66" s="192"/>
    </x:row>
    <x:row r="67">
      <x:c r="A67" s="93"/>
      <x:c r="B67" s="157"/>
      <x:c r="C67" s="157"/>
      <x:c r="D67" s="157"/>
      <x:c r="E67" s="88"/>
      <x:c r="F67" s="88"/>
      <x:c r="G67" s="88"/>
      <x:c r="H67" s="88"/>
      <x:c r="I67" s="88"/>
      <x:c r="J67" s="199"/>
      <x:c r="K67" s="194"/>
      <x:c r="L67" s="88" t="str">
        <x:f>IF(OR($C67="",$E67=""),"",MAX(0,$E67-VLOOKUP($C67,'Target Measurements'!$A$5:$Q$10,5,FALSE),VLOOKUP($C67,'Target Measurements'!$A$5:$Q$10,4,FALSE)-$E67))</x:f>
      </x:c>
      <x:c r="M67" s="88" t="str">
        <x:f>IF(OR($C67="",$F67=""),"",MAX(0,$F67-VLOOKUP($C67,'Target Measurements'!$A$5:$Q$10,8,FALSE),VLOOKUP($C67,'Target Measurements'!$A$5:$Q$10,7,FALSE)-$F67))</x:f>
      </x:c>
      <x:c r="N67" s="88" t="str">
        <x:f>IF(OR($C67="",$G67=""),"",MAX(0,$G67-VLOOKUP($C67,'Target Measurements'!$A$5:$Q$10,11,FALSE),VLOOKUP($C67,'Target Measurements'!$A$5:$Q$10,10,FALSE)-$G67))</x:f>
      </x:c>
      <x:c r="O67" s="88" t="str">
        <x:f>IF(OR($C67="",$H67=""),"",MAX(0,$H67-VLOOKUP($C67,'Target Measurements'!$A$5:$Q$10,14,FALSE),VLOOKUP($C67,'Target Measurements'!$A$5:$Q$10,13,FALSE)-$H67))</x:f>
      </x:c>
      <x:c r="P67" s="88" t="str">
        <x:f>IF(OR($C67="",$I67=""),"",MAX(0,$I67-VLOOKUP($C67,'Target Measurements'!$A$5:$Q$10,17,FALSE),VLOOKUP($C67,'Target Measurements'!$A$5:$Q$10,16,FALSE)-$I67))</x:f>
      </x:c>
      <x:c r="Q67" s="201" t="str">
        <x:f>IF($C67="","",MAX(0,ROUND(100-IF($L67="",0,$L67*12)-IF($M67="",0,$M67*22)-IF($N67="",0,$N67*6)-IF($O67="",0,$O67*8)-IF($P67="",0,$P67*6),0)))</x:f>
      </x:c>
      <x:c r="R67" s="157" t="str">
        <x:f>IF($Q67="","",IF($Q67&gt;=90,"Near-perfect match",IF($Q67&gt;=75,"Strong match",IF($Q67&gt;=60,"Noticeably different","Skip for anchor fit"))))</x:f>
      </x:c>
      <x:c r="S67" s="192"/>
    </x:row>
    <x:row r="68">
      <x:c r="A68" s="93"/>
      <x:c r="B68" s="157"/>
      <x:c r="C68" s="157"/>
      <x:c r="D68" s="157"/>
      <x:c r="E68" s="88"/>
      <x:c r="F68" s="88"/>
      <x:c r="G68" s="88"/>
      <x:c r="H68" s="88"/>
      <x:c r="I68" s="88"/>
      <x:c r="J68" s="199"/>
      <x:c r="K68" s="194"/>
      <x:c r="L68" s="88" t="str">
        <x:f>IF(OR($C68="",$E68=""),"",MAX(0,$E68-VLOOKUP($C68,'Target Measurements'!$A$5:$Q$10,5,FALSE),VLOOKUP($C68,'Target Measurements'!$A$5:$Q$10,4,FALSE)-$E68))</x:f>
      </x:c>
      <x:c r="M68" s="88" t="str">
        <x:f>IF(OR($C68="",$F68=""),"",MAX(0,$F68-VLOOKUP($C68,'Target Measurements'!$A$5:$Q$10,8,FALSE),VLOOKUP($C68,'Target Measurements'!$A$5:$Q$10,7,FALSE)-$F68))</x:f>
      </x:c>
      <x:c r="N68" s="88" t="str">
        <x:f>IF(OR($C68="",$G68=""),"",MAX(0,$G68-VLOOKUP($C68,'Target Measurements'!$A$5:$Q$10,11,FALSE),VLOOKUP($C68,'Target Measurements'!$A$5:$Q$10,10,FALSE)-$G68))</x:f>
      </x:c>
      <x:c r="O68" s="88" t="str">
        <x:f>IF(OR($C68="",$H68=""),"",MAX(0,$H68-VLOOKUP($C68,'Target Measurements'!$A$5:$Q$10,14,FALSE),VLOOKUP($C68,'Target Measurements'!$A$5:$Q$10,13,FALSE)-$H68))</x:f>
      </x:c>
      <x:c r="P68" s="88" t="str">
        <x:f>IF(OR($C68="",$I68=""),"",MAX(0,$I68-VLOOKUP($C68,'Target Measurements'!$A$5:$Q$10,17,FALSE),VLOOKUP($C68,'Target Measurements'!$A$5:$Q$10,16,FALSE)-$I68))</x:f>
      </x:c>
      <x:c r="Q68" s="201" t="str">
        <x:f>IF($C68="","",MAX(0,ROUND(100-IF($L68="",0,$L68*12)-IF($M68="",0,$M68*22)-IF($N68="",0,$N68*6)-IF($O68="",0,$O68*8)-IF($P68="",0,$P68*6),0)))</x:f>
      </x:c>
      <x:c r="R68" s="157" t="str">
        <x:f>IF($Q68="","",IF($Q68&gt;=90,"Near-perfect match",IF($Q68&gt;=75,"Strong match",IF($Q68&gt;=60,"Noticeably different","Skip for anchor fit"))))</x:f>
      </x:c>
      <x:c r="S68" s="192"/>
    </x:row>
    <x:row r="69">
      <x:c r="A69" s="93"/>
      <x:c r="B69" s="157"/>
      <x:c r="C69" s="157"/>
      <x:c r="D69" s="157"/>
      <x:c r="E69" s="88"/>
      <x:c r="F69" s="88"/>
      <x:c r="G69" s="88"/>
      <x:c r="H69" s="88"/>
      <x:c r="I69" s="88"/>
      <x:c r="J69" s="199"/>
      <x:c r="K69" s="194"/>
      <x:c r="L69" s="88" t="str">
        <x:f>IF(OR($C69="",$E69=""),"",MAX(0,$E69-VLOOKUP($C69,'Target Measurements'!$A$5:$Q$10,5,FALSE),VLOOKUP($C69,'Target Measurements'!$A$5:$Q$10,4,FALSE)-$E69))</x:f>
      </x:c>
      <x:c r="M69" s="88" t="str">
        <x:f>IF(OR($C69="",$F69=""),"",MAX(0,$F69-VLOOKUP($C69,'Target Measurements'!$A$5:$Q$10,8,FALSE),VLOOKUP($C69,'Target Measurements'!$A$5:$Q$10,7,FALSE)-$F69))</x:f>
      </x:c>
      <x:c r="N69" s="88" t="str">
        <x:f>IF(OR($C69="",$G69=""),"",MAX(0,$G69-VLOOKUP($C69,'Target Measurements'!$A$5:$Q$10,11,FALSE),VLOOKUP($C69,'Target Measurements'!$A$5:$Q$10,10,FALSE)-$G69))</x:f>
      </x:c>
      <x:c r="O69" s="88" t="str">
        <x:f>IF(OR($C69="",$H69=""),"",MAX(0,$H69-VLOOKUP($C69,'Target Measurements'!$A$5:$Q$10,14,FALSE),VLOOKUP($C69,'Target Measurements'!$A$5:$Q$10,13,FALSE)-$H69))</x:f>
      </x:c>
      <x:c r="P69" s="88" t="str">
        <x:f>IF(OR($C69="",$I69=""),"",MAX(0,$I69-VLOOKUP($C69,'Target Measurements'!$A$5:$Q$10,17,FALSE),VLOOKUP($C69,'Target Measurements'!$A$5:$Q$10,16,FALSE)-$I69))</x:f>
      </x:c>
      <x:c r="Q69" s="201" t="str">
        <x:f>IF($C69="","",MAX(0,ROUND(100-IF($L69="",0,$L69*12)-IF($M69="",0,$M69*22)-IF($N69="",0,$N69*6)-IF($O69="",0,$O69*8)-IF($P69="",0,$P69*6),0)))</x:f>
      </x:c>
      <x:c r="R69" s="157" t="str">
        <x:f>IF($Q69="","",IF($Q69&gt;=90,"Near-perfect match",IF($Q69&gt;=75,"Strong match",IF($Q69&gt;=60,"Noticeably different","Skip for anchor fit"))))</x:f>
      </x:c>
      <x:c r="S69" s="192"/>
    </x:row>
    <x:row r="70">
      <x:c r="A70" s="93"/>
      <x:c r="B70" s="157"/>
      <x:c r="C70" s="157"/>
      <x:c r="D70" s="157"/>
      <x:c r="E70" s="88"/>
      <x:c r="F70" s="88"/>
      <x:c r="G70" s="88"/>
      <x:c r="H70" s="88"/>
      <x:c r="I70" s="88"/>
      <x:c r="J70" s="199"/>
      <x:c r="K70" s="194"/>
      <x:c r="L70" s="88" t="str">
        <x:f>IF(OR($C70="",$E70=""),"",MAX(0,$E70-VLOOKUP($C70,'Target Measurements'!$A$5:$Q$10,5,FALSE),VLOOKUP($C70,'Target Measurements'!$A$5:$Q$10,4,FALSE)-$E70))</x:f>
      </x:c>
      <x:c r="M70" s="88" t="str">
        <x:f>IF(OR($C70="",$F70=""),"",MAX(0,$F70-VLOOKUP($C70,'Target Measurements'!$A$5:$Q$10,8,FALSE),VLOOKUP($C70,'Target Measurements'!$A$5:$Q$10,7,FALSE)-$F70))</x:f>
      </x:c>
      <x:c r="N70" s="88" t="str">
        <x:f>IF(OR($C70="",$G70=""),"",MAX(0,$G70-VLOOKUP($C70,'Target Measurements'!$A$5:$Q$10,11,FALSE),VLOOKUP($C70,'Target Measurements'!$A$5:$Q$10,10,FALSE)-$G70))</x:f>
      </x:c>
      <x:c r="O70" s="88" t="str">
        <x:f>IF(OR($C70="",$H70=""),"",MAX(0,$H70-VLOOKUP($C70,'Target Measurements'!$A$5:$Q$10,14,FALSE),VLOOKUP($C70,'Target Measurements'!$A$5:$Q$10,13,FALSE)-$H70))</x:f>
      </x:c>
      <x:c r="P70" s="88" t="str">
        <x:f>IF(OR($C70="",$I70=""),"",MAX(0,$I70-VLOOKUP($C70,'Target Measurements'!$A$5:$Q$10,17,FALSE),VLOOKUP($C70,'Target Measurements'!$A$5:$Q$10,16,FALSE)-$I70))</x:f>
      </x:c>
      <x:c r="Q70" s="201" t="str">
        <x:f>IF($C70="","",MAX(0,ROUND(100-IF($L70="",0,$L70*12)-IF($M70="",0,$M70*22)-IF($N70="",0,$N70*6)-IF($O70="",0,$O70*8)-IF($P70="",0,$P70*6),0)))</x:f>
      </x:c>
      <x:c r="R70" s="157" t="str">
        <x:f>IF($Q70="","",IF($Q70&gt;=90,"Near-perfect match",IF($Q70&gt;=75,"Strong match",IF($Q70&gt;=60,"Noticeably different","Skip for anchor fit"))))</x:f>
      </x:c>
      <x:c r="S70" s="192"/>
    </x:row>
    <x:row r="71">
      <x:c r="A71" s="93"/>
      <x:c r="B71" s="157"/>
      <x:c r="C71" s="157"/>
      <x:c r="D71" s="157"/>
      <x:c r="E71" s="88"/>
      <x:c r="F71" s="88"/>
      <x:c r="G71" s="88"/>
      <x:c r="H71" s="88"/>
      <x:c r="I71" s="88"/>
      <x:c r="J71" s="199"/>
      <x:c r="K71" s="194"/>
      <x:c r="L71" s="88" t="str">
        <x:f>IF(OR($C71="",$E71=""),"",MAX(0,$E71-VLOOKUP($C71,'Target Measurements'!$A$5:$Q$10,5,FALSE),VLOOKUP($C71,'Target Measurements'!$A$5:$Q$10,4,FALSE)-$E71))</x:f>
      </x:c>
      <x:c r="M71" s="88" t="str">
        <x:f>IF(OR($C71="",$F71=""),"",MAX(0,$F71-VLOOKUP($C71,'Target Measurements'!$A$5:$Q$10,8,FALSE),VLOOKUP($C71,'Target Measurements'!$A$5:$Q$10,7,FALSE)-$F71))</x:f>
      </x:c>
      <x:c r="N71" s="88" t="str">
        <x:f>IF(OR($C71="",$G71=""),"",MAX(0,$G71-VLOOKUP($C71,'Target Measurements'!$A$5:$Q$10,11,FALSE),VLOOKUP($C71,'Target Measurements'!$A$5:$Q$10,10,FALSE)-$G71))</x:f>
      </x:c>
      <x:c r="O71" s="88" t="str">
        <x:f>IF(OR($C71="",$H71=""),"",MAX(0,$H71-VLOOKUP($C71,'Target Measurements'!$A$5:$Q$10,14,FALSE),VLOOKUP($C71,'Target Measurements'!$A$5:$Q$10,13,FALSE)-$H71))</x:f>
      </x:c>
      <x:c r="P71" s="88" t="str">
        <x:f>IF(OR($C71="",$I71=""),"",MAX(0,$I71-VLOOKUP($C71,'Target Measurements'!$A$5:$Q$10,17,FALSE),VLOOKUP($C71,'Target Measurements'!$A$5:$Q$10,16,FALSE)-$I71))</x:f>
      </x:c>
      <x:c r="Q71" s="201" t="str">
        <x:f>IF($C71="","",MAX(0,ROUND(100-IF($L71="",0,$L71*12)-IF($M71="",0,$M71*22)-IF($N71="",0,$N71*6)-IF($O71="",0,$O71*8)-IF($P71="",0,$P71*6),0)))</x:f>
      </x:c>
      <x:c r="R71" s="157" t="str">
        <x:f>IF($Q71="","",IF($Q71&gt;=90,"Near-perfect match",IF($Q71&gt;=75,"Strong match",IF($Q71&gt;=60,"Noticeably different","Skip for anchor fit"))))</x:f>
      </x:c>
      <x:c r="S71" s="192"/>
    </x:row>
    <x:row r="72">
      <x:c r="A72" s="93"/>
      <x:c r="B72" s="157"/>
      <x:c r="C72" s="157"/>
      <x:c r="D72" s="157"/>
      <x:c r="E72" s="88"/>
      <x:c r="F72" s="88"/>
      <x:c r="G72" s="88"/>
      <x:c r="H72" s="88"/>
      <x:c r="I72" s="88"/>
      <x:c r="J72" s="199"/>
      <x:c r="K72" s="194"/>
      <x:c r="L72" s="88" t="str">
        <x:f>IF(OR($C72="",$E72=""),"",MAX(0,$E72-VLOOKUP($C72,'Target Measurements'!$A$5:$Q$10,5,FALSE),VLOOKUP($C72,'Target Measurements'!$A$5:$Q$10,4,FALSE)-$E72))</x:f>
      </x:c>
      <x:c r="M72" s="88" t="str">
        <x:f>IF(OR($C72="",$F72=""),"",MAX(0,$F72-VLOOKUP($C72,'Target Measurements'!$A$5:$Q$10,8,FALSE),VLOOKUP($C72,'Target Measurements'!$A$5:$Q$10,7,FALSE)-$F72))</x:f>
      </x:c>
      <x:c r="N72" s="88" t="str">
        <x:f>IF(OR($C72="",$G72=""),"",MAX(0,$G72-VLOOKUP($C72,'Target Measurements'!$A$5:$Q$10,11,FALSE),VLOOKUP($C72,'Target Measurements'!$A$5:$Q$10,10,FALSE)-$G72))</x:f>
      </x:c>
      <x:c r="O72" s="88" t="str">
        <x:f>IF(OR($C72="",$H72=""),"",MAX(0,$H72-VLOOKUP($C72,'Target Measurements'!$A$5:$Q$10,14,FALSE),VLOOKUP($C72,'Target Measurements'!$A$5:$Q$10,13,FALSE)-$H72))</x:f>
      </x:c>
      <x:c r="P72" s="88" t="str">
        <x:f>IF(OR($C72="",$I72=""),"",MAX(0,$I72-VLOOKUP($C72,'Target Measurements'!$A$5:$Q$10,17,FALSE),VLOOKUP($C72,'Target Measurements'!$A$5:$Q$10,16,FALSE)-$I72))</x:f>
      </x:c>
      <x:c r="Q72" s="201" t="str">
        <x:f>IF($C72="","",MAX(0,ROUND(100-IF($L72="",0,$L72*12)-IF($M72="",0,$M72*22)-IF($N72="",0,$N72*6)-IF($O72="",0,$O72*8)-IF($P72="",0,$P72*6),0)))</x:f>
      </x:c>
      <x:c r="R72" s="157" t="str">
        <x:f>IF($Q72="","",IF($Q72&gt;=90,"Near-perfect match",IF($Q72&gt;=75,"Strong match",IF($Q72&gt;=60,"Noticeably different","Skip for anchor fit"))))</x:f>
      </x:c>
      <x:c r="S72" s="192"/>
    </x:row>
    <x:row r="73">
      <x:c r="A73" s="93"/>
      <x:c r="B73" s="157"/>
      <x:c r="C73" s="157"/>
      <x:c r="D73" s="157"/>
      <x:c r="E73" s="88"/>
      <x:c r="F73" s="88"/>
      <x:c r="G73" s="88"/>
      <x:c r="H73" s="88"/>
      <x:c r="I73" s="88"/>
      <x:c r="J73" s="199"/>
      <x:c r="K73" s="194"/>
      <x:c r="L73" s="88" t="str">
        <x:f>IF(OR($C73="",$E73=""),"",MAX(0,$E73-VLOOKUP($C73,'Target Measurements'!$A$5:$Q$10,5,FALSE),VLOOKUP($C73,'Target Measurements'!$A$5:$Q$10,4,FALSE)-$E73))</x:f>
      </x:c>
      <x:c r="M73" s="88" t="str">
        <x:f>IF(OR($C73="",$F73=""),"",MAX(0,$F73-VLOOKUP($C73,'Target Measurements'!$A$5:$Q$10,8,FALSE),VLOOKUP($C73,'Target Measurements'!$A$5:$Q$10,7,FALSE)-$F73))</x:f>
      </x:c>
      <x:c r="N73" s="88" t="str">
        <x:f>IF(OR($C73="",$G73=""),"",MAX(0,$G73-VLOOKUP($C73,'Target Measurements'!$A$5:$Q$10,11,FALSE),VLOOKUP($C73,'Target Measurements'!$A$5:$Q$10,10,FALSE)-$G73))</x:f>
      </x:c>
      <x:c r="O73" s="88" t="str">
        <x:f>IF(OR($C73="",$H73=""),"",MAX(0,$H73-VLOOKUP($C73,'Target Measurements'!$A$5:$Q$10,14,FALSE),VLOOKUP($C73,'Target Measurements'!$A$5:$Q$10,13,FALSE)-$H73))</x:f>
      </x:c>
      <x:c r="P73" s="88" t="str">
        <x:f>IF(OR($C73="",$I73=""),"",MAX(0,$I73-VLOOKUP($C73,'Target Measurements'!$A$5:$Q$10,17,FALSE),VLOOKUP($C73,'Target Measurements'!$A$5:$Q$10,16,FALSE)-$I73))</x:f>
      </x:c>
      <x:c r="Q73" s="201" t="str">
        <x:f>IF($C73="","",MAX(0,ROUND(100-IF($L73="",0,$L73*12)-IF($M73="",0,$M73*22)-IF($N73="",0,$N73*6)-IF($O73="",0,$O73*8)-IF($P73="",0,$P73*6),0)))</x:f>
      </x:c>
      <x:c r="R73" s="157" t="str">
        <x:f>IF($Q73="","",IF($Q73&gt;=90,"Near-perfect match",IF($Q73&gt;=75,"Strong match",IF($Q73&gt;=60,"Noticeably different","Skip for anchor fit"))))</x:f>
      </x:c>
      <x:c r="S73" s="192"/>
    </x:row>
    <x:row r="74">
      <x:c r="A74" s="93"/>
      <x:c r="B74" s="157"/>
      <x:c r="C74" s="157"/>
      <x:c r="D74" s="157"/>
      <x:c r="E74" s="88"/>
      <x:c r="F74" s="88"/>
      <x:c r="G74" s="88"/>
      <x:c r="H74" s="88"/>
      <x:c r="I74" s="88"/>
      <x:c r="J74" s="199"/>
      <x:c r="K74" s="194"/>
      <x:c r="L74" s="88" t="str">
        <x:f>IF(OR($C74="",$E74=""),"",MAX(0,$E74-VLOOKUP($C74,'Target Measurements'!$A$5:$Q$10,5,FALSE),VLOOKUP($C74,'Target Measurements'!$A$5:$Q$10,4,FALSE)-$E74))</x:f>
      </x:c>
      <x:c r="M74" s="88" t="str">
        <x:f>IF(OR($C74="",$F74=""),"",MAX(0,$F74-VLOOKUP($C74,'Target Measurements'!$A$5:$Q$10,8,FALSE),VLOOKUP($C74,'Target Measurements'!$A$5:$Q$10,7,FALSE)-$F74))</x:f>
      </x:c>
      <x:c r="N74" s="88" t="str">
        <x:f>IF(OR($C74="",$G74=""),"",MAX(0,$G74-VLOOKUP($C74,'Target Measurements'!$A$5:$Q$10,11,FALSE),VLOOKUP($C74,'Target Measurements'!$A$5:$Q$10,10,FALSE)-$G74))</x:f>
      </x:c>
      <x:c r="O74" s="88" t="str">
        <x:f>IF(OR($C74="",$H74=""),"",MAX(0,$H74-VLOOKUP($C74,'Target Measurements'!$A$5:$Q$10,14,FALSE),VLOOKUP($C74,'Target Measurements'!$A$5:$Q$10,13,FALSE)-$H74))</x:f>
      </x:c>
      <x:c r="P74" s="88" t="str">
        <x:f>IF(OR($C74="",$I74=""),"",MAX(0,$I74-VLOOKUP($C74,'Target Measurements'!$A$5:$Q$10,17,FALSE),VLOOKUP($C74,'Target Measurements'!$A$5:$Q$10,16,FALSE)-$I74))</x:f>
      </x:c>
      <x:c r="Q74" s="201" t="str">
        <x:f>IF($C74="","",MAX(0,ROUND(100-IF($L74="",0,$L74*12)-IF($M74="",0,$M74*22)-IF($N74="",0,$N74*6)-IF($O74="",0,$O74*8)-IF($P74="",0,$P74*6),0)))</x:f>
      </x:c>
      <x:c r="R74" s="157" t="str">
        <x:f>IF($Q74="","",IF($Q74&gt;=90,"Near-perfect match",IF($Q74&gt;=75,"Strong match",IF($Q74&gt;=60,"Noticeably different","Skip for anchor fit"))))</x:f>
      </x:c>
      <x:c r="S74" s="192"/>
    </x:row>
    <x:row r="75">
      <x:c r="A75" s="93"/>
      <x:c r="B75" s="157"/>
      <x:c r="C75" s="157"/>
      <x:c r="D75" s="157"/>
      <x:c r="E75" s="88"/>
      <x:c r="F75" s="88"/>
      <x:c r="G75" s="88"/>
      <x:c r="H75" s="88"/>
      <x:c r="I75" s="88"/>
      <x:c r="J75" s="199"/>
      <x:c r="K75" s="194"/>
      <x:c r="L75" s="88" t="str">
        <x:f>IF(OR($C75="",$E75=""),"",MAX(0,$E75-VLOOKUP($C75,'Target Measurements'!$A$5:$Q$10,5,FALSE),VLOOKUP($C75,'Target Measurements'!$A$5:$Q$10,4,FALSE)-$E75))</x:f>
      </x:c>
      <x:c r="M75" s="88" t="str">
        <x:f>IF(OR($C75="",$F75=""),"",MAX(0,$F75-VLOOKUP($C75,'Target Measurements'!$A$5:$Q$10,8,FALSE),VLOOKUP($C75,'Target Measurements'!$A$5:$Q$10,7,FALSE)-$F75))</x:f>
      </x:c>
      <x:c r="N75" s="88" t="str">
        <x:f>IF(OR($C75="",$G75=""),"",MAX(0,$G75-VLOOKUP($C75,'Target Measurements'!$A$5:$Q$10,11,FALSE),VLOOKUP($C75,'Target Measurements'!$A$5:$Q$10,10,FALSE)-$G75))</x:f>
      </x:c>
      <x:c r="O75" s="88" t="str">
        <x:f>IF(OR($C75="",$H75=""),"",MAX(0,$H75-VLOOKUP($C75,'Target Measurements'!$A$5:$Q$10,14,FALSE),VLOOKUP($C75,'Target Measurements'!$A$5:$Q$10,13,FALSE)-$H75))</x:f>
      </x:c>
      <x:c r="P75" s="88" t="str">
        <x:f>IF(OR($C75="",$I75=""),"",MAX(0,$I75-VLOOKUP($C75,'Target Measurements'!$A$5:$Q$10,17,FALSE),VLOOKUP($C75,'Target Measurements'!$A$5:$Q$10,16,FALSE)-$I75))</x:f>
      </x:c>
      <x:c r="Q75" s="201" t="str">
        <x:f>IF($C75="","",MAX(0,ROUND(100-IF($L75="",0,$L75*12)-IF($M75="",0,$M75*22)-IF($N75="",0,$N75*6)-IF($O75="",0,$O75*8)-IF($P75="",0,$P75*6),0)))</x:f>
      </x:c>
      <x:c r="R75" s="157" t="str">
        <x:f>IF($Q75="","",IF($Q75&gt;=90,"Near-perfect match",IF($Q75&gt;=75,"Strong match",IF($Q75&gt;=60,"Noticeably different","Skip for anchor fit"))))</x:f>
      </x:c>
      <x:c r="S75" s="192"/>
    </x:row>
    <x:row r="76">
      <x:c r="A76" s="93"/>
      <x:c r="B76" s="157"/>
      <x:c r="C76" s="157"/>
      <x:c r="D76" s="157"/>
      <x:c r="E76" s="88"/>
      <x:c r="F76" s="88"/>
      <x:c r="G76" s="88"/>
      <x:c r="H76" s="88"/>
      <x:c r="I76" s="88"/>
      <x:c r="J76" s="199"/>
      <x:c r="K76" s="194"/>
      <x:c r="L76" s="88" t="str">
        <x:f>IF(OR($C76="",$E76=""),"",MAX(0,$E76-VLOOKUP($C76,'Target Measurements'!$A$5:$Q$10,5,FALSE),VLOOKUP($C76,'Target Measurements'!$A$5:$Q$10,4,FALSE)-$E76))</x:f>
      </x:c>
      <x:c r="M76" s="88" t="str">
        <x:f>IF(OR($C76="",$F76=""),"",MAX(0,$F76-VLOOKUP($C76,'Target Measurements'!$A$5:$Q$10,8,FALSE),VLOOKUP($C76,'Target Measurements'!$A$5:$Q$10,7,FALSE)-$F76))</x:f>
      </x:c>
      <x:c r="N76" s="88" t="str">
        <x:f>IF(OR($C76="",$G76=""),"",MAX(0,$G76-VLOOKUP($C76,'Target Measurements'!$A$5:$Q$10,11,FALSE),VLOOKUP($C76,'Target Measurements'!$A$5:$Q$10,10,FALSE)-$G76))</x:f>
      </x:c>
      <x:c r="O76" s="88" t="str">
        <x:f>IF(OR($C76="",$H76=""),"",MAX(0,$H76-VLOOKUP($C76,'Target Measurements'!$A$5:$Q$10,14,FALSE),VLOOKUP($C76,'Target Measurements'!$A$5:$Q$10,13,FALSE)-$H76))</x:f>
      </x:c>
      <x:c r="P76" s="88" t="str">
        <x:f>IF(OR($C76="",$I76=""),"",MAX(0,$I76-VLOOKUP($C76,'Target Measurements'!$A$5:$Q$10,17,FALSE),VLOOKUP($C76,'Target Measurements'!$A$5:$Q$10,16,FALSE)-$I76))</x:f>
      </x:c>
      <x:c r="Q76" s="201" t="str">
        <x:f>IF($C76="","",MAX(0,ROUND(100-IF($L76="",0,$L76*12)-IF($M76="",0,$M76*22)-IF($N76="",0,$N76*6)-IF($O76="",0,$O76*8)-IF($P76="",0,$P76*6),0)))</x:f>
      </x:c>
      <x:c r="R76" s="157" t="str">
        <x:f>IF($Q76="","",IF($Q76&gt;=90,"Near-perfect match",IF($Q76&gt;=75,"Strong match",IF($Q76&gt;=60,"Noticeably different","Skip for anchor fit"))))</x:f>
      </x:c>
      <x:c r="S76" s="192"/>
    </x:row>
    <x:row r="77">
      <x:c r="A77" s="93"/>
      <x:c r="B77" s="157"/>
      <x:c r="C77" s="157"/>
      <x:c r="D77" s="157"/>
      <x:c r="E77" s="88"/>
      <x:c r="F77" s="88"/>
      <x:c r="G77" s="88"/>
      <x:c r="H77" s="88"/>
      <x:c r="I77" s="88"/>
      <x:c r="J77" s="199"/>
      <x:c r="K77" s="194"/>
      <x:c r="L77" s="88" t="str">
        <x:f>IF(OR($C77="",$E77=""),"",MAX(0,$E77-VLOOKUP($C77,'Target Measurements'!$A$5:$Q$10,5,FALSE),VLOOKUP($C77,'Target Measurements'!$A$5:$Q$10,4,FALSE)-$E77))</x:f>
      </x:c>
      <x:c r="M77" s="88" t="str">
        <x:f>IF(OR($C77="",$F77=""),"",MAX(0,$F77-VLOOKUP($C77,'Target Measurements'!$A$5:$Q$10,8,FALSE),VLOOKUP($C77,'Target Measurements'!$A$5:$Q$10,7,FALSE)-$F77))</x:f>
      </x:c>
      <x:c r="N77" s="88" t="str">
        <x:f>IF(OR($C77="",$G77=""),"",MAX(0,$G77-VLOOKUP($C77,'Target Measurements'!$A$5:$Q$10,11,FALSE),VLOOKUP($C77,'Target Measurements'!$A$5:$Q$10,10,FALSE)-$G77))</x:f>
      </x:c>
      <x:c r="O77" s="88" t="str">
        <x:f>IF(OR($C77="",$H77=""),"",MAX(0,$H77-VLOOKUP($C77,'Target Measurements'!$A$5:$Q$10,14,FALSE),VLOOKUP($C77,'Target Measurements'!$A$5:$Q$10,13,FALSE)-$H77))</x:f>
      </x:c>
      <x:c r="P77" s="88" t="str">
        <x:f>IF(OR($C77="",$I77=""),"",MAX(0,$I77-VLOOKUP($C77,'Target Measurements'!$A$5:$Q$10,17,FALSE),VLOOKUP($C77,'Target Measurements'!$A$5:$Q$10,16,FALSE)-$I77))</x:f>
      </x:c>
      <x:c r="Q77" s="201" t="str">
        <x:f>IF($C77="","",MAX(0,ROUND(100-IF($L77="",0,$L77*12)-IF($M77="",0,$M77*22)-IF($N77="",0,$N77*6)-IF($O77="",0,$O77*8)-IF($P77="",0,$P77*6),0)))</x:f>
      </x:c>
      <x:c r="R77" s="157" t="str">
        <x:f>IF($Q77="","",IF($Q77&gt;=90,"Near-perfect match",IF($Q77&gt;=75,"Strong match",IF($Q77&gt;=60,"Noticeably different","Skip for anchor fit"))))</x:f>
      </x:c>
      <x:c r="S77" s="192"/>
    </x:row>
    <x:row r="78">
      <x:c r="A78" s="93"/>
      <x:c r="B78" s="157"/>
      <x:c r="C78" s="157"/>
      <x:c r="D78" s="157"/>
      <x:c r="E78" s="88"/>
      <x:c r="F78" s="88"/>
      <x:c r="G78" s="88"/>
      <x:c r="H78" s="88"/>
      <x:c r="I78" s="88"/>
      <x:c r="J78" s="199"/>
      <x:c r="K78" s="194"/>
      <x:c r="L78" s="88" t="str">
        <x:f>IF(OR($C78="",$E78=""),"",MAX(0,$E78-VLOOKUP($C78,'Target Measurements'!$A$5:$Q$10,5,FALSE),VLOOKUP($C78,'Target Measurements'!$A$5:$Q$10,4,FALSE)-$E78))</x:f>
      </x:c>
      <x:c r="M78" s="88" t="str">
        <x:f>IF(OR($C78="",$F78=""),"",MAX(0,$F78-VLOOKUP($C78,'Target Measurements'!$A$5:$Q$10,8,FALSE),VLOOKUP($C78,'Target Measurements'!$A$5:$Q$10,7,FALSE)-$F78))</x:f>
      </x:c>
      <x:c r="N78" s="88" t="str">
        <x:f>IF(OR($C78="",$G78=""),"",MAX(0,$G78-VLOOKUP($C78,'Target Measurements'!$A$5:$Q$10,11,FALSE),VLOOKUP($C78,'Target Measurements'!$A$5:$Q$10,10,FALSE)-$G78))</x:f>
      </x:c>
      <x:c r="O78" s="88" t="str">
        <x:f>IF(OR($C78="",$H78=""),"",MAX(0,$H78-VLOOKUP($C78,'Target Measurements'!$A$5:$Q$10,14,FALSE),VLOOKUP($C78,'Target Measurements'!$A$5:$Q$10,13,FALSE)-$H78))</x:f>
      </x:c>
      <x:c r="P78" s="88" t="str">
        <x:f>IF(OR($C78="",$I78=""),"",MAX(0,$I78-VLOOKUP($C78,'Target Measurements'!$A$5:$Q$10,17,FALSE),VLOOKUP($C78,'Target Measurements'!$A$5:$Q$10,16,FALSE)-$I78))</x:f>
      </x:c>
      <x:c r="Q78" s="201" t="str">
        <x:f>IF($C78="","",MAX(0,ROUND(100-IF($L78="",0,$L78*12)-IF($M78="",0,$M78*22)-IF($N78="",0,$N78*6)-IF($O78="",0,$O78*8)-IF($P78="",0,$P78*6),0)))</x:f>
      </x:c>
      <x:c r="R78" s="157" t="str">
        <x:f>IF($Q78="","",IF($Q78&gt;=90,"Near-perfect match",IF($Q78&gt;=75,"Strong match",IF($Q78&gt;=60,"Noticeably different","Skip for anchor fit"))))</x:f>
      </x:c>
      <x:c r="S78" s="192"/>
    </x:row>
    <x:row r="79">
      <x:c r="A79" s="93"/>
      <x:c r="B79" s="157"/>
      <x:c r="C79" s="157"/>
      <x:c r="D79" s="157"/>
      <x:c r="E79" s="88"/>
      <x:c r="F79" s="88"/>
      <x:c r="G79" s="88"/>
      <x:c r="H79" s="88"/>
      <x:c r="I79" s="88"/>
      <x:c r="J79" s="199"/>
      <x:c r="K79" s="194"/>
      <x:c r="L79" s="88" t="str">
        <x:f>IF(OR($C79="",$E79=""),"",MAX(0,$E79-VLOOKUP($C79,'Target Measurements'!$A$5:$Q$10,5,FALSE),VLOOKUP($C79,'Target Measurements'!$A$5:$Q$10,4,FALSE)-$E79))</x:f>
      </x:c>
      <x:c r="M79" s="88" t="str">
        <x:f>IF(OR($C79="",$F79=""),"",MAX(0,$F79-VLOOKUP($C79,'Target Measurements'!$A$5:$Q$10,8,FALSE),VLOOKUP($C79,'Target Measurements'!$A$5:$Q$10,7,FALSE)-$F79))</x:f>
      </x:c>
      <x:c r="N79" s="88" t="str">
        <x:f>IF(OR($C79="",$G79=""),"",MAX(0,$G79-VLOOKUP($C79,'Target Measurements'!$A$5:$Q$10,11,FALSE),VLOOKUP($C79,'Target Measurements'!$A$5:$Q$10,10,FALSE)-$G79))</x:f>
      </x:c>
      <x:c r="O79" s="88" t="str">
        <x:f>IF(OR($C79="",$H79=""),"",MAX(0,$H79-VLOOKUP($C79,'Target Measurements'!$A$5:$Q$10,14,FALSE),VLOOKUP($C79,'Target Measurements'!$A$5:$Q$10,13,FALSE)-$H79))</x:f>
      </x:c>
      <x:c r="P79" s="88" t="str">
        <x:f>IF(OR($C79="",$I79=""),"",MAX(0,$I79-VLOOKUP($C79,'Target Measurements'!$A$5:$Q$10,17,FALSE),VLOOKUP($C79,'Target Measurements'!$A$5:$Q$10,16,FALSE)-$I79))</x:f>
      </x:c>
      <x:c r="Q79" s="201" t="str">
        <x:f>IF($C79="","",MAX(0,ROUND(100-IF($L79="",0,$L79*12)-IF($M79="",0,$M79*22)-IF($N79="",0,$N79*6)-IF($O79="",0,$O79*8)-IF($P79="",0,$P79*6),0)))</x:f>
      </x:c>
      <x:c r="R79" s="157" t="str">
        <x:f>IF($Q79="","",IF($Q79&gt;=90,"Near-perfect match",IF($Q79&gt;=75,"Strong match",IF($Q79&gt;=60,"Noticeably different","Skip for anchor fit"))))</x:f>
      </x:c>
      <x:c r="S79" s="192"/>
    </x:row>
    <x:row r="80">
      <x:c r="A80" s="93"/>
      <x:c r="B80" s="157"/>
      <x:c r="C80" s="157"/>
      <x:c r="D80" s="157"/>
      <x:c r="E80" s="88"/>
      <x:c r="F80" s="88"/>
      <x:c r="G80" s="88"/>
      <x:c r="H80" s="88"/>
      <x:c r="I80" s="88"/>
      <x:c r="J80" s="199"/>
      <x:c r="K80" s="194"/>
      <x:c r="L80" s="88" t="str">
        <x:f>IF(OR($C80="",$E80=""),"",MAX(0,$E80-VLOOKUP($C80,'Target Measurements'!$A$5:$Q$10,5,FALSE),VLOOKUP($C80,'Target Measurements'!$A$5:$Q$10,4,FALSE)-$E80))</x:f>
      </x:c>
      <x:c r="M80" s="88" t="str">
        <x:f>IF(OR($C80="",$F80=""),"",MAX(0,$F80-VLOOKUP($C80,'Target Measurements'!$A$5:$Q$10,8,FALSE),VLOOKUP($C80,'Target Measurements'!$A$5:$Q$10,7,FALSE)-$F80))</x:f>
      </x:c>
      <x:c r="N80" s="88" t="str">
        <x:f>IF(OR($C80="",$G80=""),"",MAX(0,$G80-VLOOKUP($C80,'Target Measurements'!$A$5:$Q$10,11,FALSE),VLOOKUP($C80,'Target Measurements'!$A$5:$Q$10,10,FALSE)-$G80))</x:f>
      </x:c>
      <x:c r="O80" s="88" t="str">
        <x:f>IF(OR($C80="",$H80=""),"",MAX(0,$H80-VLOOKUP($C80,'Target Measurements'!$A$5:$Q$10,14,FALSE),VLOOKUP($C80,'Target Measurements'!$A$5:$Q$10,13,FALSE)-$H80))</x:f>
      </x:c>
      <x:c r="P80" s="88" t="str">
        <x:f>IF(OR($C80="",$I80=""),"",MAX(0,$I80-VLOOKUP($C80,'Target Measurements'!$A$5:$Q$10,17,FALSE),VLOOKUP($C80,'Target Measurements'!$A$5:$Q$10,16,FALSE)-$I80))</x:f>
      </x:c>
      <x:c r="Q80" s="201" t="str">
        <x:f>IF($C80="","",MAX(0,ROUND(100-IF($L80="",0,$L80*12)-IF($M80="",0,$M80*22)-IF($N80="",0,$N80*6)-IF($O80="",0,$O80*8)-IF($P80="",0,$P80*6),0)))</x:f>
      </x:c>
      <x:c r="R80" s="157" t="str">
        <x:f>IF($Q80="","",IF($Q80&gt;=90,"Near-perfect match",IF($Q80&gt;=75,"Strong match",IF($Q80&gt;=60,"Noticeably different","Skip for anchor fit"))))</x:f>
      </x:c>
      <x:c r="S80" s="192"/>
    </x:row>
    <x:row r="81">
      <x:c r="A81" s="93"/>
      <x:c r="B81" s="157"/>
      <x:c r="C81" s="157"/>
      <x:c r="D81" s="157"/>
      <x:c r="E81" s="88"/>
      <x:c r="F81" s="88"/>
      <x:c r="G81" s="88"/>
      <x:c r="H81" s="88"/>
      <x:c r="I81" s="88"/>
      <x:c r="J81" s="199"/>
      <x:c r="K81" s="194"/>
      <x:c r="L81" s="88" t="str">
        <x:f>IF(OR($C81="",$E81=""),"",MAX(0,$E81-VLOOKUP($C81,'Target Measurements'!$A$5:$Q$10,5,FALSE),VLOOKUP($C81,'Target Measurements'!$A$5:$Q$10,4,FALSE)-$E81))</x:f>
      </x:c>
      <x:c r="M81" s="88" t="str">
        <x:f>IF(OR($C81="",$F81=""),"",MAX(0,$F81-VLOOKUP($C81,'Target Measurements'!$A$5:$Q$10,8,FALSE),VLOOKUP($C81,'Target Measurements'!$A$5:$Q$10,7,FALSE)-$F81))</x:f>
      </x:c>
      <x:c r="N81" s="88" t="str">
        <x:f>IF(OR($C81="",$G81=""),"",MAX(0,$G81-VLOOKUP($C81,'Target Measurements'!$A$5:$Q$10,11,FALSE),VLOOKUP($C81,'Target Measurements'!$A$5:$Q$10,10,FALSE)-$G81))</x:f>
      </x:c>
      <x:c r="O81" s="88" t="str">
        <x:f>IF(OR($C81="",$H81=""),"",MAX(0,$H81-VLOOKUP($C81,'Target Measurements'!$A$5:$Q$10,14,FALSE),VLOOKUP($C81,'Target Measurements'!$A$5:$Q$10,13,FALSE)-$H81))</x:f>
      </x:c>
      <x:c r="P81" s="88" t="str">
        <x:f>IF(OR($C81="",$I81=""),"",MAX(0,$I81-VLOOKUP($C81,'Target Measurements'!$A$5:$Q$10,17,FALSE),VLOOKUP($C81,'Target Measurements'!$A$5:$Q$10,16,FALSE)-$I81))</x:f>
      </x:c>
      <x:c r="Q81" s="201" t="str">
        <x:f>IF($C81="","",MAX(0,ROUND(100-IF($L81="",0,$L81*12)-IF($M81="",0,$M81*22)-IF($N81="",0,$N81*6)-IF($O81="",0,$O81*8)-IF($P81="",0,$P81*6),0)))</x:f>
      </x:c>
      <x:c r="R81" s="157" t="str">
        <x:f>IF($Q81="","",IF($Q81&gt;=90,"Near-perfect match",IF($Q81&gt;=75,"Strong match",IF($Q81&gt;=60,"Noticeably different","Skip for anchor fit"))))</x:f>
      </x:c>
      <x:c r="S81" s="192"/>
    </x:row>
    <x:row r="82">
      <x:c r="A82" s="93"/>
      <x:c r="B82" s="157"/>
      <x:c r="C82" s="157"/>
      <x:c r="D82" s="157"/>
      <x:c r="E82" s="88"/>
      <x:c r="F82" s="88"/>
      <x:c r="G82" s="88"/>
      <x:c r="H82" s="88"/>
      <x:c r="I82" s="88"/>
      <x:c r="J82" s="199"/>
      <x:c r="K82" s="194"/>
      <x:c r="L82" s="88" t="str">
        <x:f>IF(OR($C82="",$E82=""),"",MAX(0,$E82-VLOOKUP($C82,'Target Measurements'!$A$5:$Q$10,5,FALSE),VLOOKUP($C82,'Target Measurements'!$A$5:$Q$10,4,FALSE)-$E82))</x:f>
      </x:c>
      <x:c r="M82" s="88" t="str">
        <x:f>IF(OR($C82="",$F82=""),"",MAX(0,$F82-VLOOKUP($C82,'Target Measurements'!$A$5:$Q$10,8,FALSE),VLOOKUP($C82,'Target Measurements'!$A$5:$Q$10,7,FALSE)-$F82))</x:f>
      </x:c>
      <x:c r="N82" s="88" t="str">
        <x:f>IF(OR($C82="",$G82=""),"",MAX(0,$G82-VLOOKUP($C82,'Target Measurements'!$A$5:$Q$10,11,FALSE),VLOOKUP($C82,'Target Measurements'!$A$5:$Q$10,10,FALSE)-$G82))</x:f>
      </x:c>
      <x:c r="O82" s="88" t="str">
        <x:f>IF(OR($C82="",$H82=""),"",MAX(0,$H82-VLOOKUP($C82,'Target Measurements'!$A$5:$Q$10,14,FALSE),VLOOKUP($C82,'Target Measurements'!$A$5:$Q$10,13,FALSE)-$H82))</x:f>
      </x:c>
      <x:c r="P82" s="88" t="str">
        <x:f>IF(OR($C82="",$I82=""),"",MAX(0,$I82-VLOOKUP($C82,'Target Measurements'!$A$5:$Q$10,17,FALSE),VLOOKUP($C82,'Target Measurements'!$A$5:$Q$10,16,FALSE)-$I82))</x:f>
      </x:c>
      <x:c r="Q82" s="201" t="str">
        <x:f>IF($C82="","",MAX(0,ROUND(100-IF($L82="",0,$L82*12)-IF($M82="",0,$M82*22)-IF($N82="",0,$N82*6)-IF($O82="",0,$O82*8)-IF($P82="",0,$P82*6),0)))</x:f>
      </x:c>
      <x:c r="R82" s="157" t="str">
        <x:f>IF($Q82="","",IF($Q82&gt;=90,"Near-perfect match",IF($Q82&gt;=75,"Strong match",IF($Q82&gt;=60,"Noticeably different","Skip for anchor fit"))))</x:f>
      </x:c>
      <x:c r="S82" s="192"/>
    </x:row>
    <x:row r="83">
      <x:c r="A83" s="93"/>
      <x:c r="B83" s="157"/>
      <x:c r="C83" s="157"/>
      <x:c r="D83" s="157"/>
      <x:c r="E83" s="88"/>
      <x:c r="F83" s="88"/>
      <x:c r="G83" s="88"/>
      <x:c r="H83" s="88"/>
      <x:c r="I83" s="88"/>
      <x:c r="J83" s="199"/>
      <x:c r="K83" s="194"/>
      <x:c r="L83" s="88" t="str">
        <x:f>IF(OR($C83="",$E83=""),"",MAX(0,$E83-VLOOKUP($C83,'Target Measurements'!$A$5:$Q$10,5,FALSE),VLOOKUP($C83,'Target Measurements'!$A$5:$Q$10,4,FALSE)-$E83))</x:f>
      </x:c>
      <x:c r="M83" s="88" t="str">
        <x:f>IF(OR($C83="",$F83=""),"",MAX(0,$F83-VLOOKUP($C83,'Target Measurements'!$A$5:$Q$10,8,FALSE),VLOOKUP($C83,'Target Measurements'!$A$5:$Q$10,7,FALSE)-$F83))</x:f>
      </x:c>
      <x:c r="N83" s="88" t="str">
        <x:f>IF(OR($C83="",$G83=""),"",MAX(0,$G83-VLOOKUP($C83,'Target Measurements'!$A$5:$Q$10,11,FALSE),VLOOKUP($C83,'Target Measurements'!$A$5:$Q$10,10,FALSE)-$G83))</x:f>
      </x:c>
      <x:c r="O83" s="88" t="str">
        <x:f>IF(OR($C83="",$H83=""),"",MAX(0,$H83-VLOOKUP($C83,'Target Measurements'!$A$5:$Q$10,14,FALSE),VLOOKUP($C83,'Target Measurements'!$A$5:$Q$10,13,FALSE)-$H83))</x:f>
      </x:c>
      <x:c r="P83" s="88" t="str">
        <x:f>IF(OR($C83="",$I83=""),"",MAX(0,$I83-VLOOKUP($C83,'Target Measurements'!$A$5:$Q$10,17,FALSE),VLOOKUP($C83,'Target Measurements'!$A$5:$Q$10,16,FALSE)-$I83))</x:f>
      </x:c>
      <x:c r="Q83" s="201" t="str">
        <x:f>IF($C83="","",MAX(0,ROUND(100-IF($L83="",0,$L83*12)-IF($M83="",0,$M83*22)-IF($N83="",0,$N83*6)-IF($O83="",0,$O83*8)-IF($P83="",0,$P83*6),0)))</x:f>
      </x:c>
      <x:c r="R83" s="157" t="str">
        <x:f>IF($Q83="","",IF($Q83&gt;=90,"Near-perfect match",IF($Q83&gt;=75,"Strong match",IF($Q83&gt;=60,"Noticeably different","Skip for anchor fit"))))</x:f>
      </x:c>
      <x:c r="S83" s="192"/>
    </x:row>
    <x:row r="84">
      <x:c r="A84" s="93"/>
      <x:c r="B84" s="157"/>
      <x:c r="C84" s="157"/>
      <x:c r="D84" s="157"/>
      <x:c r="E84" s="88"/>
      <x:c r="F84" s="88"/>
      <x:c r="G84" s="88"/>
      <x:c r="H84" s="88"/>
      <x:c r="I84" s="88"/>
      <x:c r="J84" s="199"/>
      <x:c r="K84" s="194"/>
      <x:c r="L84" s="88" t="str">
        <x:f>IF(OR($C84="",$E84=""),"",MAX(0,$E84-VLOOKUP($C84,'Target Measurements'!$A$5:$Q$10,5,FALSE),VLOOKUP($C84,'Target Measurements'!$A$5:$Q$10,4,FALSE)-$E84))</x:f>
      </x:c>
      <x:c r="M84" s="88" t="str">
        <x:f>IF(OR($C84="",$F84=""),"",MAX(0,$F84-VLOOKUP($C84,'Target Measurements'!$A$5:$Q$10,8,FALSE),VLOOKUP($C84,'Target Measurements'!$A$5:$Q$10,7,FALSE)-$F84))</x:f>
      </x:c>
      <x:c r="N84" s="88" t="str">
        <x:f>IF(OR($C84="",$G84=""),"",MAX(0,$G84-VLOOKUP($C84,'Target Measurements'!$A$5:$Q$10,11,FALSE),VLOOKUP($C84,'Target Measurements'!$A$5:$Q$10,10,FALSE)-$G84))</x:f>
      </x:c>
      <x:c r="O84" s="88" t="str">
        <x:f>IF(OR($C84="",$H84=""),"",MAX(0,$H84-VLOOKUP($C84,'Target Measurements'!$A$5:$Q$10,14,FALSE),VLOOKUP($C84,'Target Measurements'!$A$5:$Q$10,13,FALSE)-$H84))</x:f>
      </x:c>
      <x:c r="P84" s="88" t="str">
        <x:f>IF(OR($C84="",$I84=""),"",MAX(0,$I84-VLOOKUP($C84,'Target Measurements'!$A$5:$Q$10,17,FALSE),VLOOKUP($C84,'Target Measurements'!$A$5:$Q$10,16,FALSE)-$I84))</x:f>
      </x:c>
      <x:c r="Q84" s="201" t="str">
        <x:f>IF($C84="","",MAX(0,ROUND(100-IF($L84="",0,$L84*12)-IF($M84="",0,$M84*22)-IF($N84="",0,$N84*6)-IF($O84="",0,$O84*8)-IF($P84="",0,$P84*6),0)))</x:f>
      </x:c>
      <x:c r="R84" s="157" t="str">
        <x:f>IF($Q84="","",IF($Q84&gt;=90,"Near-perfect match",IF($Q84&gt;=75,"Strong match",IF($Q84&gt;=60,"Noticeably different","Skip for anchor fit"))))</x:f>
      </x:c>
      <x:c r="S84" s="192"/>
    </x:row>
    <x:row r="85">
      <x:c r="A85" s="93"/>
      <x:c r="B85" s="157"/>
      <x:c r="C85" s="157"/>
      <x:c r="D85" s="157"/>
      <x:c r="E85" s="88"/>
      <x:c r="F85" s="88"/>
      <x:c r="G85" s="88"/>
      <x:c r="H85" s="88"/>
      <x:c r="I85" s="88"/>
      <x:c r="J85" s="199"/>
      <x:c r="K85" s="194"/>
      <x:c r="L85" s="88" t="str">
        <x:f>IF(OR($C85="",$E85=""),"",MAX(0,$E85-VLOOKUP($C85,'Target Measurements'!$A$5:$Q$10,5,FALSE),VLOOKUP($C85,'Target Measurements'!$A$5:$Q$10,4,FALSE)-$E85))</x:f>
      </x:c>
      <x:c r="M85" s="88" t="str">
        <x:f>IF(OR($C85="",$F85=""),"",MAX(0,$F85-VLOOKUP($C85,'Target Measurements'!$A$5:$Q$10,8,FALSE),VLOOKUP($C85,'Target Measurements'!$A$5:$Q$10,7,FALSE)-$F85))</x:f>
      </x:c>
      <x:c r="N85" s="88" t="str">
        <x:f>IF(OR($C85="",$G85=""),"",MAX(0,$G85-VLOOKUP($C85,'Target Measurements'!$A$5:$Q$10,11,FALSE),VLOOKUP($C85,'Target Measurements'!$A$5:$Q$10,10,FALSE)-$G85))</x:f>
      </x:c>
      <x:c r="O85" s="88" t="str">
        <x:f>IF(OR($C85="",$H85=""),"",MAX(0,$H85-VLOOKUP($C85,'Target Measurements'!$A$5:$Q$10,14,FALSE),VLOOKUP($C85,'Target Measurements'!$A$5:$Q$10,13,FALSE)-$H85))</x:f>
      </x:c>
      <x:c r="P85" s="88" t="str">
        <x:f>IF(OR($C85="",$I85=""),"",MAX(0,$I85-VLOOKUP($C85,'Target Measurements'!$A$5:$Q$10,17,FALSE),VLOOKUP($C85,'Target Measurements'!$A$5:$Q$10,16,FALSE)-$I85))</x:f>
      </x:c>
      <x:c r="Q85" s="201" t="str">
        <x:f>IF($C85="","",MAX(0,ROUND(100-IF($L85="",0,$L85*12)-IF($M85="",0,$M85*22)-IF($N85="",0,$N85*6)-IF($O85="",0,$O85*8)-IF($P85="",0,$P85*6),0)))</x:f>
      </x:c>
      <x:c r="R85" s="157" t="str">
        <x:f>IF($Q85="","",IF($Q85&gt;=90,"Near-perfect match",IF($Q85&gt;=75,"Strong match",IF($Q85&gt;=60,"Noticeably different","Skip for anchor fit"))))</x:f>
      </x:c>
      <x:c r="S85" s="192"/>
    </x:row>
    <x:row r="86">
      <x:c r="A86" s="93"/>
      <x:c r="B86" s="157"/>
      <x:c r="C86" s="157"/>
      <x:c r="D86" s="157"/>
      <x:c r="E86" s="88"/>
      <x:c r="F86" s="88"/>
      <x:c r="G86" s="88"/>
      <x:c r="H86" s="88"/>
      <x:c r="I86" s="88"/>
      <x:c r="J86" s="199"/>
      <x:c r="K86" s="194"/>
      <x:c r="L86" s="88" t="str">
        <x:f>IF(OR($C86="",$E86=""),"",MAX(0,$E86-VLOOKUP($C86,'Target Measurements'!$A$5:$Q$10,5,FALSE),VLOOKUP($C86,'Target Measurements'!$A$5:$Q$10,4,FALSE)-$E86))</x:f>
      </x:c>
      <x:c r="M86" s="88" t="str">
        <x:f>IF(OR($C86="",$F86=""),"",MAX(0,$F86-VLOOKUP($C86,'Target Measurements'!$A$5:$Q$10,8,FALSE),VLOOKUP($C86,'Target Measurements'!$A$5:$Q$10,7,FALSE)-$F86))</x:f>
      </x:c>
      <x:c r="N86" s="88" t="str">
        <x:f>IF(OR($C86="",$G86=""),"",MAX(0,$G86-VLOOKUP($C86,'Target Measurements'!$A$5:$Q$10,11,FALSE),VLOOKUP($C86,'Target Measurements'!$A$5:$Q$10,10,FALSE)-$G86))</x:f>
      </x:c>
      <x:c r="O86" s="88" t="str">
        <x:f>IF(OR($C86="",$H86=""),"",MAX(0,$H86-VLOOKUP($C86,'Target Measurements'!$A$5:$Q$10,14,FALSE),VLOOKUP($C86,'Target Measurements'!$A$5:$Q$10,13,FALSE)-$H86))</x:f>
      </x:c>
      <x:c r="P86" s="88" t="str">
        <x:f>IF(OR($C86="",$I86=""),"",MAX(0,$I86-VLOOKUP($C86,'Target Measurements'!$A$5:$Q$10,17,FALSE),VLOOKUP($C86,'Target Measurements'!$A$5:$Q$10,16,FALSE)-$I86))</x:f>
      </x:c>
      <x:c r="Q86" s="201" t="str">
        <x:f>IF($C86="","",MAX(0,ROUND(100-IF($L86="",0,$L86*12)-IF($M86="",0,$M86*22)-IF($N86="",0,$N86*6)-IF($O86="",0,$O86*8)-IF($P86="",0,$P86*6),0)))</x:f>
      </x:c>
      <x:c r="R86" s="157" t="str">
        <x:f>IF($Q86="","",IF($Q86&gt;=90,"Near-perfect match",IF($Q86&gt;=75,"Strong match",IF($Q86&gt;=60,"Noticeably different","Skip for anchor fit"))))</x:f>
      </x:c>
      <x:c r="S86" s="192"/>
    </x:row>
    <x:row r="87">
      <x:c r="A87" s="93"/>
      <x:c r="B87" s="157"/>
      <x:c r="C87" s="157"/>
      <x:c r="D87" s="157"/>
      <x:c r="E87" s="88"/>
      <x:c r="F87" s="88"/>
      <x:c r="G87" s="88"/>
      <x:c r="H87" s="88"/>
      <x:c r="I87" s="88"/>
      <x:c r="J87" s="199"/>
      <x:c r="K87" s="194"/>
      <x:c r="L87" s="88" t="str">
        <x:f>IF(OR($C87="",$E87=""),"",MAX(0,$E87-VLOOKUP($C87,'Target Measurements'!$A$5:$Q$10,5,FALSE),VLOOKUP($C87,'Target Measurements'!$A$5:$Q$10,4,FALSE)-$E87))</x:f>
      </x:c>
      <x:c r="M87" s="88" t="str">
        <x:f>IF(OR($C87="",$F87=""),"",MAX(0,$F87-VLOOKUP($C87,'Target Measurements'!$A$5:$Q$10,8,FALSE),VLOOKUP($C87,'Target Measurements'!$A$5:$Q$10,7,FALSE)-$F87))</x:f>
      </x:c>
      <x:c r="N87" s="88" t="str">
        <x:f>IF(OR($C87="",$G87=""),"",MAX(0,$G87-VLOOKUP($C87,'Target Measurements'!$A$5:$Q$10,11,FALSE),VLOOKUP($C87,'Target Measurements'!$A$5:$Q$10,10,FALSE)-$G87))</x:f>
      </x:c>
      <x:c r="O87" s="88" t="str">
        <x:f>IF(OR($C87="",$H87=""),"",MAX(0,$H87-VLOOKUP($C87,'Target Measurements'!$A$5:$Q$10,14,FALSE),VLOOKUP($C87,'Target Measurements'!$A$5:$Q$10,13,FALSE)-$H87))</x:f>
      </x:c>
      <x:c r="P87" s="88" t="str">
        <x:f>IF(OR($C87="",$I87=""),"",MAX(0,$I87-VLOOKUP($C87,'Target Measurements'!$A$5:$Q$10,17,FALSE),VLOOKUP($C87,'Target Measurements'!$A$5:$Q$10,16,FALSE)-$I87))</x:f>
      </x:c>
      <x:c r="Q87" s="201" t="str">
        <x:f>IF($C87="","",MAX(0,ROUND(100-IF($L87="",0,$L87*12)-IF($M87="",0,$M87*22)-IF($N87="",0,$N87*6)-IF($O87="",0,$O87*8)-IF($P87="",0,$P87*6),0)))</x:f>
      </x:c>
      <x:c r="R87" s="157" t="str">
        <x:f>IF($Q87="","",IF($Q87&gt;=90,"Near-perfect match",IF($Q87&gt;=75,"Strong match",IF($Q87&gt;=60,"Noticeably different","Skip for anchor fit"))))</x:f>
      </x:c>
      <x:c r="S87" s="192"/>
    </x:row>
    <x:row r="88">
      <x:c r="A88" s="93"/>
      <x:c r="B88" s="157"/>
      <x:c r="C88" s="157"/>
      <x:c r="D88" s="157"/>
      <x:c r="E88" s="88"/>
      <x:c r="F88" s="88"/>
      <x:c r="G88" s="88"/>
      <x:c r="H88" s="88"/>
      <x:c r="I88" s="88"/>
      <x:c r="J88" s="199"/>
      <x:c r="K88" s="194"/>
      <x:c r="L88" s="88" t="str">
        <x:f>IF(OR($C88="",$E88=""),"",MAX(0,$E88-VLOOKUP($C88,'Target Measurements'!$A$5:$Q$10,5,FALSE),VLOOKUP($C88,'Target Measurements'!$A$5:$Q$10,4,FALSE)-$E88))</x:f>
      </x:c>
      <x:c r="M88" s="88" t="str">
        <x:f>IF(OR($C88="",$F88=""),"",MAX(0,$F88-VLOOKUP($C88,'Target Measurements'!$A$5:$Q$10,8,FALSE),VLOOKUP($C88,'Target Measurements'!$A$5:$Q$10,7,FALSE)-$F88))</x:f>
      </x:c>
      <x:c r="N88" s="88" t="str">
        <x:f>IF(OR($C88="",$G88=""),"",MAX(0,$G88-VLOOKUP($C88,'Target Measurements'!$A$5:$Q$10,11,FALSE),VLOOKUP($C88,'Target Measurements'!$A$5:$Q$10,10,FALSE)-$G88))</x:f>
      </x:c>
      <x:c r="O88" s="88" t="str">
        <x:f>IF(OR($C88="",$H88=""),"",MAX(0,$H88-VLOOKUP($C88,'Target Measurements'!$A$5:$Q$10,14,FALSE),VLOOKUP($C88,'Target Measurements'!$A$5:$Q$10,13,FALSE)-$H88))</x:f>
      </x:c>
      <x:c r="P88" s="88" t="str">
        <x:f>IF(OR($C88="",$I88=""),"",MAX(0,$I88-VLOOKUP($C88,'Target Measurements'!$A$5:$Q$10,17,FALSE),VLOOKUP($C88,'Target Measurements'!$A$5:$Q$10,16,FALSE)-$I88))</x:f>
      </x:c>
      <x:c r="Q88" s="201" t="str">
        <x:f>IF($C88="","",MAX(0,ROUND(100-IF($L88="",0,$L88*12)-IF($M88="",0,$M88*22)-IF($N88="",0,$N88*6)-IF($O88="",0,$O88*8)-IF($P88="",0,$P88*6),0)))</x:f>
      </x:c>
      <x:c r="R88" s="157" t="str">
        <x:f>IF($Q88="","",IF($Q88&gt;=90,"Near-perfect match",IF($Q88&gt;=75,"Strong match",IF($Q88&gt;=60,"Noticeably different","Skip for anchor fit"))))</x:f>
      </x:c>
      <x:c r="S88" s="192"/>
    </x:row>
    <x:row r="89">
      <x:c r="A89" s="93"/>
      <x:c r="B89" s="157"/>
      <x:c r="C89" s="157"/>
      <x:c r="D89" s="157"/>
      <x:c r="E89" s="88"/>
      <x:c r="F89" s="88"/>
      <x:c r="G89" s="88"/>
      <x:c r="H89" s="88"/>
      <x:c r="I89" s="88"/>
      <x:c r="J89" s="199"/>
      <x:c r="K89" s="194"/>
      <x:c r="L89" s="88" t="str">
        <x:f>IF(OR($C89="",$E89=""),"",MAX(0,$E89-VLOOKUP($C89,'Target Measurements'!$A$5:$Q$10,5,FALSE),VLOOKUP($C89,'Target Measurements'!$A$5:$Q$10,4,FALSE)-$E89))</x:f>
      </x:c>
      <x:c r="M89" s="88" t="str">
        <x:f>IF(OR($C89="",$F89=""),"",MAX(0,$F89-VLOOKUP($C89,'Target Measurements'!$A$5:$Q$10,8,FALSE),VLOOKUP($C89,'Target Measurements'!$A$5:$Q$10,7,FALSE)-$F89))</x:f>
      </x:c>
      <x:c r="N89" s="88" t="str">
        <x:f>IF(OR($C89="",$G89=""),"",MAX(0,$G89-VLOOKUP($C89,'Target Measurements'!$A$5:$Q$10,11,FALSE),VLOOKUP($C89,'Target Measurements'!$A$5:$Q$10,10,FALSE)-$G89))</x:f>
      </x:c>
      <x:c r="O89" s="88" t="str">
        <x:f>IF(OR($C89="",$H89=""),"",MAX(0,$H89-VLOOKUP($C89,'Target Measurements'!$A$5:$Q$10,14,FALSE),VLOOKUP($C89,'Target Measurements'!$A$5:$Q$10,13,FALSE)-$H89))</x:f>
      </x:c>
      <x:c r="P89" s="88" t="str">
        <x:f>IF(OR($C89="",$I89=""),"",MAX(0,$I89-VLOOKUP($C89,'Target Measurements'!$A$5:$Q$10,17,FALSE),VLOOKUP($C89,'Target Measurements'!$A$5:$Q$10,16,FALSE)-$I89))</x:f>
      </x:c>
      <x:c r="Q89" s="201" t="str">
        <x:f>IF($C89="","",MAX(0,ROUND(100-IF($L89="",0,$L89*12)-IF($M89="",0,$M89*22)-IF($N89="",0,$N89*6)-IF($O89="",0,$O89*8)-IF($P89="",0,$P89*6),0)))</x:f>
      </x:c>
      <x:c r="R89" s="157" t="str">
        <x:f>IF($Q89="","",IF($Q89&gt;=90,"Near-perfect match",IF($Q89&gt;=75,"Strong match",IF($Q89&gt;=60,"Noticeably different","Skip for anchor fit"))))</x:f>
      </x:c>
      <x:c r="S89" s="192"/>
    </x:row>
    <x:row r="90">
      <x:c r="A90" s="93"/>
      <x:c r="B90" s="157"/>
      <x:c r="C90" s="157"/>
      <x:c r="D90" s="157"/>
      <x:c r="E90" s="88"/>
      <x:c r="F90" s="88"/>
      <x:c r="G90" s="88"/>
      <x:c r="H90" s="88"/>
      <x:c r="I90" s="88"/>
      <x:c r="J90" s="199"/>
      <x:c r="K90" s="194"/>
      <x:c r="L90" s="88" t="str">
        <x:f>IF(OR($C90="",$E90=""),"",MAX(0,$E90-VLOOKUP($C90,'Target Measurements'!$A$5:$Q$10,5,FALSE),VLOOKUP($C90,'Target Measurements'!$A$5:$Q$10,4,FALSE)-$E90))</x:f>
      </x:c>
      <x:c r="M90" s="88" t="str">
        <x:f>IF(OR($C90="",$F90=""),"",MAX(0,$F90-VLOOKUP($C90,'Target Measurements'!$A$5:$Q$10,8,FALSE),VLOOKUP($C90,'Target Measurements'!$A$5:$Q$10,7,FALSE)-$F90))</x:f>
      </x:c>
      <x:c r="N90" s="88" t="str">
        <x:f>IF(OR($C90="",$G90=""),"",MAX(0,$G90-VLOOKUP($C90,'Target Measurements'!$A$5:$Q$10,11,FALSE),VLOOKUP($C90,'Target Measurements'!$A$5:$Q$10,10,FALSE)-$G90))</x:f>
      </x:c>
      <x:c r="O90" s="88" t="str">
        <x:f>IF(OR($C90="",$H90=""),"",MAX(0,$H90-VLOOKUP($C90,'Target Measurements'!$A$5:$Q$10,14,FALSE),VLOOKUP($C90,'Target Measurements'!$A$5:$Q$10,13,FALSE)-$H90))</x:f>
      </x:c>
      <x:c r="P90" s="88" t="str">
        <x:f>IF(OR($C90="",$I90=""),"",MAX(0,$I90-VLOOKUP($C90,'Target Measurements'!$A$5:$Q$10,17,FALSE),VLOOKUP($C90,'Target Measurements'!$A$5:$Q$10,16,FALSE)-$I90))</x:f>
      </x:c>
      <x:c r="Q90" s="201" t="str">
        <x:f>IF($C90="","",MAX(0,ROUND(100-IF($L90="",0,$L90*12)-IF($M90="",0,$M90*22)-IF($N90="",0,$N90*6)-IF($O90="",0,$O90*8)-IF($P90="",0,$P90*6),0)))</x:f>
      </x:c>
      <x:c r="R90" s="157" t="str">
        <x:f>IF($Q90="","",IF($Q90&gt;=90,"Near-perfect match",IF($Q90&gt;=75,"Strong match",IF($Q90&gt;=60,"Noticeably different","Skip for anchor fit"))))</x:f>
      </x:c>
      <x:c r="S90" s="192"/>
    </x:row>
    <x:row r="91">
      <x:c r="A91" s="93"/>
      <x:c r="B91" s="157"/>
      <x:c r="C91" s="157"/>
      <x:c r="D91" s="157"/>
      <x:c r="E91" s="88"/>
      <x:c r="F91" s="88"/>
      <x:c r="G91" s="88"/>
      <x:c r="H91" s="88"/>
      <x:c r="I91" s="88"/>
      <x:c r="J91" s="199"/>
      <x:c r="K91" s="194"/>
      <x:c r="L91" s="88" t="str">
        <x:f>IF(OR($C91="",$E91=""),"",MAX(0,$E91-VLOOKUP($C91,'Target Measurements'!$A$5:$Q$10,5,FALSE),VLOOKUP($C91,'Target Measurements'!$A$5:$Q$10,4,FALSE)-$E91))</x:f>
      </x:c>
      <x:c r="M91" s="88" t="str">
        <x:f>IF(OR($C91="",$F91=""),"",MAX(0,$F91-VLOOKUP($C91,'Target Measurements'!$A$5:$Q$10,8,FALSE),VLOOKUP($C91,'Target Measurements'!$A$5:$Q$10,7,FALSE)-$F91))</x:f>
      </x:c>
      <x:c r="N91" s="88" t="str">
        <x:f>IF(OR($C91="",$G91=""),"",MAX(0,$G91-VLOOKUP($C91,'Target Measurements'!$A$5:$Q$10,11,FALSE),VLOOKUP($C91,'Target Measurements'!$A$5:$Q$10,10,FALSE)-$G91))</x:f>
      </x:c>
      <x:c r="O91" s="88" t="str">
        <x:f>IF(OR($C91="",$H91=""),"",MAX(0,$H91-VLOOKUP($C91,'Target Measurements'!$A$5:$Q$10,14,FALSE),VLOOKUP($C91,'Target Measurements'!$A$5:$Q$10,13,FALSE)-$H91))</x:f>
      </x:c>
      <x:c r="P91" s="88" t="str">
        <x:f>IF(OR($C91="",$I91=""),"",MAX(0,$I91-VLOOKUP($C91,'Target Measurements'!$A$5:$Q$10,17,FALSE),VLOOKUP($C91,'Target Measurements'!$A$5:$Q$10,16,FALSE)-$I91))</x:f>
      </x:c>
      <x:c r="Q91" s="201" t="str">
        <x:f>IF($C91="","",MAX(0,ROUND(100-IF($L91="",0,$L91*12)-IF($M91="",0,$M91*22)-IF($N91="",0,$N91*6)-IF($O91="",0,$O91*8)-IF($P91="",0,$P91*6),0)))</x:f>
      </x:c>
      <x:c r="R91" s="157" t="str">
        <x:f>IF($Q91="","",IF($Q91&gt;=90,"Near-perfect match",IF($Q91&gt;=75,"Strong match",IF($Q91&gt;=60,"Noticeably different","Skip for anchor fit"))))</x:f>
      </x:c>
      <x:c r="S91" s="192"/>
    </x:row>
    <x:row r="92">
      <x:c r="A92" s="93"/>
      <x:c r="B92" s="157"/>
      <x:c r="C92" s="157"/>
      <x:c r="D92" s="157"/>
      <x:c r="E92" s="88"/>
      <x:c r="F92" s="88"/>
      <x:c r="G92" s="88"/>
      <x:c r="H92" s="88"/>
      <x:c r="I92" s="88"/>
      <x:c r="J92" s="199"/>
      <x:c r="K92" s="194"/>
      <x:c r="L92" s="88" t="str">
        <x:f>IF(OR($C92="",$E92=""),"",MAX(0,$E92-VLOOKUP($C92,'Target Measurements'!$A$5:$Q$10,5,FALSE),VLOOKUP($C92,'Target Measurements'!$A$5:$Q$10,4,FALSE)-$E92))</x:f>
      </x:c>
      <x:c r="M92" s="88" t="str">
        <x:f>IF(OR($C92="",$F92=""),"",MAX(0,$F92-VLOOKUP($C92,'Target Measurements'!$A$5:$Q$10,8,FALSE),VLOOKUP($C92,'Target Measurements'!$A$5:$Q$10,7,FALSE)-$F92))</x:f>
      </x:c>
      <x:c r="N92" s="88" t="str">
        <x:f>IF(OR($C92="",$G92=""),"",MAX(0,$G92-VLOOKUP($C92,'Target Measurements'!$A$5:$Q$10,11,FALSE),VLOOKUP($C92,'Target Measurements'!$A$5:$Q$10,10,FALSE)-$G92))</x:f>
      </x:c>
      <x:c r="O92" s="88" t="str">
        <x:f>IF(OR($C92="",$H92=""),"",MAX(0,$H92-VLOOKUP($C92,'Target Measurements'!$A$5:$Q$10,14,FALSE),VLOOKUP($C92,'Target Measurements'!$A$5:$Q$10,13,FALSE)-$H92))</x:f>
      </x:c>
      <x:c r="P92" s="88" t="str">
        <x:f>IF(OR($C92="",$I92=""),"",MAX(0,$I92-VLOOKUP($C92,'Target Measurements'!$A$5:$Q$10,17,FALSE),VLOOKUP($C92,'Target Measurements'!$A$5:$Q$10,16,FALSE)-$I92))</x:f>
      </x:c>
      <x:c r="Q92" s="201" t="str">
        <x:f>IF($C92="","",MAX(0,ROUND(100-IF($L92="",0,$L92*12)-IF($M92="",0,$M92*22)-IF($N92="",0,$N92*6)-IF($O92="",0,$O92*8)-IF($P92="",0,$P92*6),0)))</x:f>
      </x:c>
      <x:c r="R92" s="157" t="str">
        <x:f>IF($Q92="","",IF($Q92&gt;=90,"Near-perfect match",IF($Q92&gt;=75,"Strong match",IF($Q92&gt;=60,"Noticeably different","Skip for anchor fit"))))</x:f>
      </x:c>
      <x:c r="S92" s="192"/>
    </x:row>
    <x:row r="93">
      <x:c r="A93" s="93"/>
      <x:c r="B93" s="157"/>
      <x:c r="C93" s="157"/>
      <x:c r="D93" s="157"/>
      <x:c r="E93" s="88"/>
      <x:c r="F93" s="88"/>
      <x:c r="G93" s="88"/>
      <x:c r="H93" s="88"/>
      <x:c r="I93" s="88"/>
      <x:c r="J93" s="199"/>
      <x:c r="K93" s="194"/>
      <x:c r="L93" s="88" t="str">
        <x:f>IF(OR($C93="",$E93=""),"",MAX(0,$E93-VLOOKUP($C93,'Target Measurements'!$A$5:$Q$10,5,FALSE),VLOOKUP($C93,'Target Measurements'!$A$5:$Q$10,4,FALSE)-$E93))</x:f>
      </x:c>
      <x:c r="M93" s="88" t="str">
        <x:f>IF(OR($C93="",$F93=""),"",MAX(0,$F93-VLOOKUP($C93,'Target Measurements'!$A$5:$Q$10,8,FALSE),VLOOKUP($C93,'Target Measurements'!$A$5:$Q$10,7,FALSE)-$F93))</x:f>
      </x:c>
      <x:c r="N93" s="88" t="str">
        <x:f>IF(OR($C93="",$G93=""),"",MAX(0,$G93-VLOOKUP($C93,'Target Measurements'!$A$5:$Q$10,11,FALSE),VLOOKUP($C93,'Target Measurements'!$A$5:$Q$10,10,FALSE)-$G93))</x:f>
      </x:c>
      <x:c r="O93" s="88" t="str">
        <x:f>IF(OR($C93="",$H93=""),"",MAX(0,$H93-VLOOKUP($C93,'Target Measurements'!$A$5:$Q$10,14,FALSE),VLOOKUP($C93,'Target Measurements'!$A$5:$Q$10,13,FALSE)-$H93))</x:f>
      </x:c>
      <x:c r="P93" s="88" t="str">
        <x:f>IF(OR($C93="",$I93=""),"",MAX(0,$I93-VLOOKUP($C93,'Target Measurements'!$A$5:$Q$10,17,FALSE),VLOOKUP($C93,'Target Measurements'!$A$5:$Q$10,16,FALSE)-$I93))</x:f>
      </x:c>
      <x:c r="Q93" s="201" t="str">
        <x:f>IF($C93="","",MAX(0,ROUND(100-IF($L93="",0,$L93*12)-IF($M93="",0,$M93*22)-IF($N93="",0,$N93*6)-IF($O93="",0,$O93*8)-IF($P93="",0,$P93*6),0)))</x:f>
      </x:c>
      <x:c r="R93" s="157" t="str">
        <x:f>IF($Q93="","",IF($Q93&gt;=90,"Near-perfect match",IF($Q93&gt;=75,"Strong match",IF($Q93&gt;=60,"Noticeably different","Skip for anchor fit"))))</x:f>
      </x:c>
      <x:c r="S93" s="192"/>
    </x:row>
    <x:row r="94">
      <x:c r="A94" s="93"/>
      <x:c r="B94" s="157"/>
      <x:c r="C94" s="157"/>
      <x:c r="D94" s="157"/>
      <x:c r="E94" s="88"/>
      <x:c r="F94" s="88"/>
      <x:c r="G94" s="88"/>
      <x:c r="H94" s="88"/>
      <x:c r="I94" s="88"/>
      <x:c r="J94" s="199"/>
      <x:c r="K94" s="194"/>
      <x:c r="L94" s="88" t="str">
        <x:f>IF(OR($C94="",$E94=""),"",MAX(0,$E94-VLOOKUP($C94,'Target Measurements'!$A$5:$Q$10,5,FALSE),VLOOKUP($C94,'Target Measurements'!$A$5:$Q$10,4,FALSE)-$E94))</x:f>
      </x:c>
      <x:c r="M94" s="88" t="str">
        <x:f>IF(OR($C94="",$F94=""),"",MAX(0,$F94-VLOOKUP($C94,'Target Measurements'!$A$5:$Q$10,8,FALSE),VLOOKUP($C94,'Target Measurements'!$A$5:$Q$10,7,FALSE)-$F94))</x:f>
      </x:c>
      <x:c r="N94" s="88" t="str">
        <x:f>IF(OR($C94="",$G94=""),"",MAX(0,$G94-VLOOKUP($C94,'Target Measurements'!$A$5:$Q$10,11,FALSE),VLOOKUP($C94,'Target Measurements'!$A$5:$Q$10,10,FALSE)-$G94))</x:f>
      </x:c>
      <x:c r="O94" s="88" t="str">
        <x:f>IF(OR($C94="",$H94=""),"",MAX(0,$H94-VLOOKUP($C94,'Target Measurements'!$A$5:$Q$10,14,FALSE),VLOOKUP($C94,'Target Measurements'!$A$5:$Q$10,13,FALSE)-$H94))</x:f>
      </x:c>
      <x:c r="P94" s="88" t="str">
        <x:f>IF(OR($C94="",$I94=""),"",MAX(0,$I94-VLOOKUP($C94,'Target Measurements'!$A$5:$Q$10,17,FALSE),VLOOKUP($C94,'Target Measurements'!$A$5:$Q$10,16,FALSE)-$I94))</x:f>
      </x:c>
      <x:c r="Q94" s="201" t="str">
        <x:f>IF($C94="","",MAX(0,ROUND(100-IF($L94="",0,$L94*12)-IF($M94="",0,$M94*22)-IF($N94="",0,$N94*6)-IF($O94="",0,$O94*8)-IF($P94="",0,$P94*6),0)))</x:f>
      </x:c>
      <x:c r="R94" s="157" t="str">
        <x:f>IF($Q94="","",IF($Q94&gt;=90,"Near-perfect match",IF($Q94&gt;=75,"Strong match",IF($Q94&gt;=60,"Noticeably different","Skip for anchor fit"))))</x:f>
      </x:c>
      <x:c r="S94" s="192"/>
    </x:row>
    <x:row r="95">
      <x:c r="A95" s="93"/>
      <x:c r="B95" s="157"/>
      <x:c r="C95" s="157"/>
      <x:c r="D95" s="157"/>
      <x:c r="E95" s="88"/>
      <x:c r="F95" s="88"/>
      <x:c r="G95" s="88"/>
      <x:c r="H95" s="88"/>
      <x:c r="I95" s="88"/>
      <x:c r="J95" s="199"/>
      <x:c r="K95" s="194"/>
      <x:c r="L95" s="88" t="str">
        <x:f>IF(OR($C95="",$E95=""),"",MAX(0,$E95-VLOOKUP($C95,'Target Measurements'!$A$5:$Q$10,5,FALSE),VLOOKUP($C95,'Target Measurements'!$A$5:$Q$10,4,FALSE)-$E95))</x:f>
      </x:c>
      <x:c r="M95" s="88" t="str">
        <x:f>IF(OR($C95="",$F95=""),"",MAX(0,$F95-VLOOKUP($C95,'Target Measurements'!$A$5:$Q$10,8,FALSE),VLOOKUP($C95,'Target Measurements'!$A$5:$Q$10,7,FALSE)-$F95))</x:f>
      </x:c>
      <x:c r="N95" s="88" t="str">
        <x:f>IF(OR($C95="",$G95=""),"",MAX(0,$G95-VLOOKUP($C95,'Target Measurements'!$A$5:$Q$10,11,FALSE),VLOOKUP($C95,'Target Measurements'!$A$5:$Q$10,10,FALSE)-$G95))</x:f>
      </x:c>
      <x:c r="O95" s="88" t="str">
        <x:f>IF(OR($C95="",$H95=""),"",MAX(0,$H95-VLOOKUP($C95,'Target Measurements'!$A$5:$Q$10,14,FALSE),VLOOKUP($C95,'Target Measurements'!$A$5:$Q$10,13,FALSE)-$H95))</x:f>
      </x:c>
      <x:c r="P95" s="88" t="str">
        <x:f>IF(OR($C95="",$I95=""),"",MAX(0,$I95-VLOOKUP($C95,'Target Measurements'!$A$5:$Q$10,17,FALSE),VLOOKUP($C95,'Target Measurements'!$A$5:$Q$10,16,FALSE)-$I95))</x:f>
      </x:c>
      <x:c r="Q95" s="201" t="str">
        <x:f>IF($C95="","",MAX(0,ROUND(100-IF($L95="",0,$L95*12)-IF($M95="",0,$M95*22)-IF($N95="",0,$N95*6)-IF($O95="",0,$O95*8)-IF($P95="",0,$P95*6),0)))</x:f>
      </x:c>
      <x:c r="R95" s="157" t="str">
        <x:f>IF($Q95="","",IF($Q95&gt;=90,"Near-perfect match",IF($Q95&gt;=75,"Strong match",IF($Q95&gt;=60,"Noticeably different","Skip for anchor fit"))))</x:f>
      </x:c>
      <x:c r="S95" s="192"/>
    </x:row>
    <x:row r="96">
      <x:c r="A96" s="93"/>
      <x:c r="B96" s="157"/>
      <x:c r="C96" s="157"/>
      <x:c r="D96" s="157"/>
      <x:c r="E96" s="88"/>
      <x:c r="F96" s="88"/>
      <x:c r="G96" s="88"/>
      <x:c r="H96" s="88"/>
      <x:c r="I96" s="88"/>
      <x:c r="J96" s="199"/>
      <x:c r="K96" s="194"/>
      <x:c r="L96" s="88" t="str">
        <x:f>IF(OR($C96="",$E96=""),"",MAX(0,$E96-VLOOKUP($C96,'Target Measurements'!$A$5:$Q$10,5,FALSE),VLOOKUP($C96,'Target Measurements'!$A$5:$Q$10,4,FALSE)-$E96))</x:f>
      </x:c>
      <x:c r="M96" s="88" t="str">
        <x:f>IF(OR($C96="",$F96=""),"",MAX(0,$F96-VLOOKUP($C96,'Target Measurements'!$A$5:$Q$10,8,FALSE),VLOOKUP($C96,'Target Measurements'!$A$5:$Q$10,7,FALSE)-$F96))</x:f>
      </x:c>
      <x:c r="N96" s="88" t="str">
        <x:f>IF(OR($C96="",$G96=""),"",MAX(0,$G96-VLOOKUP($C96,'Target Measurements'!$A$5:$Q$10,11,FALSE),VLOOKUP($C96,'Target Measurements'!$A$5:$Q$10,10,FALSE)-$G96))</x:f>
      </x:c>
      <x:c r="O96" s="88" t="str">
        <x:f>IF(OR($C96="",$H96=""),"",MAX(0,$H96-VLOOKUP($C96,'Target Measurements'!$A$5:$Q$10,14,FALSE),VLOOKUP($C96,'Target Measurements'!$A$5:$Q$10,13,FALSE)-$H96))</x:f>
      </x:c>
      <x:c r="P96" s="88" t="str">
        <x:f>IF(OR($C96="",$I96=""),"",MAX(0,$I96-VLOOKUP($C96,'Target Measurements'!$A$5:$Q$10,17,FALSE),VLOOKUP($C96,'Target Measurements'!$A$5:$Q$10,16,FALSE)-$I96))</x:f>
      </x:c>
      <x:c r="Q96" s="201" t="str">
        <x:f>IF($C96="","",MAX(0,ROUND(100-IF($L96="",0,$L96*12)-IF($M96="",0,$M96*22)-IF($N96="",0,$N96*6)-IF($O96="",0,$O96*8)-IF($P96="",0,$P96*6),0)))</x:f>
      </x:c>
      <x:c r="R96" s="157" t="str">
        <x:f>IF($Q96="","",IF($Q96&gt;=90,"Near-perfect match",IF($Q96&gt;=75,"Strong match",IF($Q96&gt;=60,"Noticeably different","Skip for anchor fit"))))</x:f>
      </x:c>
      <x:c r="S96" s="192"/>
    </x:row>
    <x:row r="97">
      <x:c r="A97" s="93"/>
      <x:c r="B97" s="157"/>
      <x:c r="C97" s="157"/>
      <x:c r="D97" s="157"/>
      <x:c r="E97" s="88"/>
      <x:c r="F97" s="88"/>
      <x:c r="G97" s="88"/>
      <x:c r="H97" s="88"/>
      <x:c r="I97" s="88"/>
      <x:c r="J97" s="199"/>
      <x:c r="K97" s="194"/>
      <x:c r="L97" s="88" t="str">
        <x:f>IF(OR($C97="",$E97=""),"",MAX(0,$E97-VLOOKUP($C97,'Target Measurements'!$A$5:$Q$10,5,FALSE),VLOOKUP($C97,'Target Measurements'!$A$5:$Q$10,4,FALSE)-$E97))</x:f>
      </x:c>
      <x:c r="M97" s="88" t="str">
        <x:f>IF(OR($C97="",$F97=""),"",MAX(0,$F97-VLOOKUP($C97,'Target Measurements'!$A$5:$Q$10,8,FALSE),VLOOKUP($C97,'Target Measurements'!$A$5:$Q$10,7,FALSE)-$F97))</x:f>
      </x:c>
      <x:c r="N97" s="88" t="str">
        <x:f>IF(OR($C97="",$G97=""),"",MAX(0,$G97-VLOOKUP($C97,'Target Measurements'!$A$5:$Q$10,11,FALSE),VLOOKUP($C97,'Target Measurements'!$A$5:$Q$10,10,FALSE)-$G97))</x:f>
      </x:c>
      <x:c r="O97" s="88" t="str">
        <x:f>IF(OR($C97="",$H97=""),"",MAX(0,$H97-VLOOKUP($C97,'Target Measurements'!$A$5:$Q$10,14,FALSE),VLOOKUP($C97,'Target Measurements'!$A$5:$Q$10,13,FALSE)-$H97))</x:f>
      </x:c>
      <x:c r="P97" s="88" t="str">
        <x:f>IF(OR($C97="",$I97=""),"",MAX(0,$I97-VLOOKUP($C97,'Target Measurements'!$A$5:$Q$10,17,FALSE),VLOOKUP($C97,'Target Measurements'!$A$5:$Q$10,16,FALSE)-$I97))</x:f>
      </x:c>
      <x:c r="Q97" s="201" t="str">
        <x:f>IF($C97="","",MAX(0,ROUND(100-IF($L97="",0,$L97*12)-IF($M97="",0,$M97*22)-IF($N97="",0,$N97*6)-IF($O97="",0,$O97*8)-IF($P97="",0,$P97*6),0)))</x:f>
      </x:c>
      <x:c r="R97" s="157" t="str">
        <x:f>IF($Q97="","",IF($Q97&gt;=90,"Near-perfect match",IF($Q97&gt;=75,"Strong match",IF($Q97&gt;=60,"Noticeably different","Skip for anchor fit"))))</x:f>
      </x:c>
      <x:c r="S97" s="192"/>
    </x:row>
    <x:row r="98">
      <x:c r="A98" s="93"/>
      <x:c r="B98" s="157"/>
      <x:c r="C98" s="157"/>
      <x:c r="D98" s="157"/>
      <x:c r="E98" s="88"/>
      <x:c r="F98" s="88"/>
      <x:c r="G98" s="88"/>
      <x:c r="H98" s="88"/>
      <x:c r="I98" s="88"/>
      <x:c r="J98" s="199"/>
      <x:c r="K98" s="194"/>
      <x:c r="L98" s="88" t="str">
        <x:f>IF(OR($C98="",$E98=""),"",MAX(0,$E98-VLOOKUP($C98,'Target Measurements'!$A$5:$Q$10,5,FALSE),VLOOKUP($C98,'Target Measurements'!$A$5:$Q$10,4,FALSE)-$E98))</x:f>
      </x:c>
      <x:c r="M98" s="88" t="str">
        <x:f>IF(OR($C98="",$F98=""),"",MAX(0,$F98-VLOOKUP($C98,'Target Measurements'!$A$5:$Q$10,8,FALSE),VLOOKUP($C98,'Target Measurements'!$A$5:$Q$10,7,FALSE)-$F98))</x:f>
      </x:c>
      <x:c r="N98" s="88" t="str">
        <x:f>IF(OR($C98="",$G98=""),"",MAX(0,$G98-VLOOKUP($C98,'Target Measurements'!$A$5:$Q$10,11,FALSE),VLOOKUP($C98,'Target Measurements'!$A$5:$Q$10,10,FALSE)-$G98))</x:f>
      </x:c>
      <x:c r="O98" s="88" t="str">
        <x:f>IF(OR($C98="",$H98=""),"",MAX(0,$H98-VLOOKUP($C98,'Target Measurements'!$A$5:$Q$10,14,FALSE),VLOOKUP($C98,'Target Measurements'!$A$5:$Q$10,13,FALSE)-$H98))</x:f>
      </x:c>
      <x:c r="P98" s="88" t="str">
        <x:f>IF(OR($C98="",$I98=""),"",MAX(0,$I98-VLOOKUP($C98,'Target Measurements'!$A$5:$Q$10,17,FALSE),VLOOKUP($C98,'Target Measurements'!$A$5:$Q$10,16,FALSE)-$I98))</x:f>
      </x:c>
      <x:c r="Q98" s="201" t="str">
        <x:f>IF($C98="","",MAX(0,ROUND(100-IF($L98="",0,$L98*12)-IF($M98="",0,$M98*22)-IF($N98="",0,$N98*6)-IF($O98="",0,$O98*8)-IF($P98="",0,$P98*6),0)))</x:f>
      </x:c>
      <x:c r="R98" s="157" t="str">
        <x:f>IF($Q98="","",IF($Q98&gt;=90,"Near-perfect match",IF($Q98&gt;=75,"Strong match",IF($Q98&gt;=60,"Noticeably different","Skip for anchor fit"))))</x:f>
      </x:c>
      <x:c r="S98" s="192"/>
    </x:row>
    <x:row r="99">
      <x:c r="A99" s="93"/>
      <x:c r="B99" s="157"/>
      <x:c r="C99" s="157"/>
      <x:c r="D99" s="157"/>
      <x:c r="E99" s="88"/>
      <x:c r="F99" s="88"/>
      <x:c r="G99" s="88"/>
      <x:c r="H99" s="88"/>
      <x:c r="I99" s="88"/>
      <x:c r="J99" s="199"/>
      <x:c r="K99" s="194"/>
      <x:c r="L99" s="88" t="str">
        <x:f>IF(OR($C99="",$E99=""),"",MAX(0,$E99-VLOOKUP($C99,'Target Measurements'!$A$5:$Q$10,5,FALSE),VLOOKUP($C99,'Target Measurements'!$A$5:$Q$10,4,FALSE)-$E99))</x:f>
      </x:c>
      <x:c r="M99" s="88" t="str">
        <x:f>IF(OR($C99="",$F99=""),"",MAX(0,$F99-VLOOKUP($C99,'Target Measurements'!$A$5:$Q$10,8,FALSE),VLOOKUP($C99,'Target Measurements'!$A$5:$Q$10,7,FALSE)-$F99))</x:f>
      </x:c>
      <x:c r="N99" s="88" t="str">
        <x:f>IF(OR($C99="",$G99=""),"",MAX(0,$G99-VLOOKUP($C99,'Target Measurements'!$A$5:$Q$10,11,FALSE),VLOOKUP($C99,'Target Measurements'!$A$5:$Q$10,10,FALSE)-$G99))</x:f>
      </x:c>
      <x:c r="O99" s="88" t="str">
        <x:f>IF(OR($C99="",$H99=""),"",MAX(0,$H99-VLOOKUP($C99,'Target Measurements'!$A$5:$Q$10,14,FALSE),VLOOKUP($C99,'Target Measurements'!$A$5:$Q$10,13,FALSE)-$H99))</x:f>
      </x:c>
      <x:c r="P99" s="88" t="str">
        <x:f>IF(OR($C99="",$I99=""),"",MAX(0,$I99-VLOOKUP($C99,'Target Measurements'!$A$5:$Q$10,17,FALSE),VLOOKUP($C99,'Target Measurements'!$A$5:$Q$10,16,FALSE)-$I99))</x:f>
      </x:c>
      <x:c r="Q99" s="201" t="str">
        <x:f>IF($C99="","",MAX(0,ROUND(100-IF($L99="",0,$L99*12)-IF($M99="",0,$M99*22)-IF($N99="",0,$N99*6)-IF($O99="",0,$O99*8)-IF($P99="",0,$P99*6),0)))</x:f>
      </x:c>
      <x:c r="R99" s="157" t="str">
        <x:f>IF($Q99="","",IF($Q99&gt;=90,"Near-perfect match",IF($Q99&gt;=75,"Strong match",IF($Q99&gt;=60,"Noticeably different","Skip for anchor fit"))))</x:f>
      </x:c>
      <x:c r="S99" s="192"/>
    </x:row>
    <x:row r="100">
      <x:c r="A100" s="93"/>
      <x:c r="B100" s="157"/>
      <x:c r="C100" s="157"/>
      <x:c r="D100" s="157"/>
      <x:c r="E100" s="88"/>
      <x:c r="F100" s="88"/>
      <x:c r="G100" s="88"/>
      <x:c r="H100" s="88"/>
      <x:c r="I100" s="88"/>
      <x:c r="J100" s="199"/>
      <x:c r="K100" s="194"/>
      <x:c r="L100" s="88" t="str">
        <x:f>IF(OR($C100="",$E100=""),"",MAX(0,$E100-VLOOKUP($C100,'Target Measurements'!$A$5:$Q$10,5,FALSE),VLOOKUP($C100,'Target Measurements'!$A$5:$Q$10,4,FALSE)-$E100))</x:f>
      </x:c>
      <x:c r="M100" s="88" t="str">
        <x:f>IF(OR($C100="",$F100=""),"",MAX(0,$F100-VLOOKUP($C100,'Target Measurements'!$A$5:$Q$10,8,FALSE),VLOOKUP($C100,'Target Measurements'!$A$5:$Q$10,7,FALSE)-$F100))</x:f>
      </x:c>
      <x:c r="N100" s="88" t="str">
        <x:f>IF(OR($C100="",$G100=""),"",MAX(0,$G100-VLOOKUP($C100,'Target Measurements'!$A$5:$Q$10,11,FALSE),VLOOKUP($C100,'Target Measurements'!$A$5:$Q$10,10,FALSE)-$G100))</x:f>
      </x:c>
      <x:c r="O100" s="88" t="str">
        <x:f>IF(OR($C100="",$H100=""),"",MAX(0,$H100-VLOOKUP($C100,'Target Measurements'!$A$5:$Q$10,14,FALSE),VLOOKUP($C100,'Target Measurements'!$A$5:$Q$10,13,FALSE)-$H100))</x:f>
      </x:c>
      <x:c r="P100" s="88" t="str">
        <x:f>IF(OR($C100="",$I100=""),"",MAX(0,$I100-VLOOKUP($C100,'Target Measurements'!$A$5:$Q$10,17,FALSE),VLOOKUP($C100,'Target Measurements'!$A$5:$Q$10,16,FALSE)-$I100))</x:f>
      </x:c>
      <x:c r="Q100" s="201" t="str">
        <x:f>IF($C100="","",MAX(0,ROUND(100-IF($L100="",0,$L100*12)-IF($M100="",0,$M100*22)-IF($N100="",0,$N100*6)-IF($O100="",0,$O100*8)-IF($P100="",0,$P100*6),0)))</x:f>
      </x:c>
      <x:c r="R100" s="157" t="str">
        <x:f>IF($Q100="","",IF($Q100&gt;=90,"Near-perfect match",IF($Q100&gt;=75,"Strong match",IF($Q100&gt;=60,"Noticeably different","Skip for anchor fit"))))</x:f>
      </x:c>
      <x:c r="S100" s="192"/>
    </x:row>
    <x:row r="101">
      <x:c r="A101" s="93"/>
      <x:c r="B101" s="157"/>
      <x:c r="C101" s="157"/>
      <x:c r="D101" s="157"/>
      <x:c r="E101" s="88"/>
      <x:c r="F101" s="88"/>
      <x:c r="G101" s="88"/>
      <x:c r="H101" s="88"/>
      <x:c r="I101" s="88"/>
      <x:c r="J101" s="199"/>
      <x:c r="K101" s="194"/>
      <x:c r="L101" s="88" t="str">
        <x:f>IF(OR($C101="",$E101=""),"",MAX(0,$E101-VLOOKUP($C101,'Target Measurements'!$A$5:$Q$10,5,FALSE),VLOOKUP($C101,'Target Measurements'!$A$5:$Q$10,4,FALSE)-$E101))</x:f>
      </x:c>
      <x:c r="M101" s="88" t="str">
        <x:f>IF(OR($C101="",$F101=""),"",MAX(0,$F101-VLOOKUP($C101,'Target Measurements'!$A$5:$Q$10,8,FALSE),VLOOKUP($C101,'Target Measurements'!$A$5:$Q$10,7,FALSE)-$F101))</x:f>
      </x:c>
      <x:c r="N101" s="88" t="str">
        <x:f>IF(OR($C101="",$G101=""),"",MAX(0,$G101-VLOOKUP($C101,'Target Measurements'!$A$5:$Q$10,11,FALSE),VLOOKUP($C101,'Target Measurements'!$A$5:$Q$10,10,FALSE)-$G101))</x:f>
      </x:c>
      <x:c r="O101" s="88" t="str">
        <x:f>IF(OR($C101="",$H101=""),"",MAX(0,$H101-VLOOKUP($C101,'Target Measurements'!$A$5:$Q$10,14,FALSE),VLOOKUP($C101,'Target Measurements'!$A$5:$Q$10,13,FALSE)-$H101))</x:f>
      </x:c>
      <x:c r="P101" s="88" t="str">
        <x:f>IF(OR($C101="",$I101=""),"",MAX(0,$I101-VLOOKUP($C101,'Target Measurements'!$A$5:$Q$10,17,FALSE),VLOOKUP($C101,'Target Measurements'!$A$5:$Q$10,16,FALSE)-$I101))</x:f>
      </x:c>
      <x:c r="Q101" s="201" t="str">
        <x:f>IF($C101="","",MAX(0,ROUND(100-IF($L101="",0,$L101*12)-IF($M101="",0,$M101*22)-IF($N101="",0,$N101*6)-IF($O101="",0,$O101*8)-IF($P101="",0,$P101*6),0)))</x:f>
      </x:c>
      <x:c r="R101" s="157" t="str">
        <x:f>IF($Q101="","",IF($Q101&gt;=90,"Near-perfect match",IF($Q101&gt;=75,"Strong match",IF($Q101&gt;=60,"Noticeably different","Skip for anchor fit"))))</x:f>
      </x:c>
      <x:c r="S101" s="192"/>
    </x:row>
    <x:row r="102">
      <x:c r="A102" s="93"/>
      <x:c r="B102" s="157"/>
      <x:c r="C102" s="157"/>
      <x:c r="D102" s="157"/>
      <x:c r="E102" s="88"/>
      <x:c r="F102" s="88"/>
      <x:c r="G102" s="88"/>
      <x:c r="H102" s="88"/>
      <x:c r="I102" s="88"/>
      <x:c r="J102" s="199"/>
      <x:c r="K102" s="194"/>
      <x:c r="L102" s="88" t="str">
        <x:f>IF(OR($C102="",$E102=""),"",MAX(0,$E102-VLOOKUP($C102,'Target Measurements'!$A$5:$Q$10,5,FALSE),VLOOKUP($C102,'Target Measurements'!$A$5:$Q$10,4,FALSE)-$E102))</x:f>
      </x:c>
      <x:c r="M102" s="88" t="str">
        <x:f>IF(OR($C102="",$F102=""),"",MAX(0,$F102-VLOOKUP($C102,'Target Measurements'!$A$5:$Q$10,8,FALSE),VLOOKUP($C102,'Target Measurements'!$A$5:$Q$10,7,FALSE)-$F102))</x:f>
      </x:c>
      <x:c r="N102" s="88" t="str">
        <x:f>IF(OR($C102="",$G102=""),"",MAX(0,$G102-VLOOKUP($C102,'Target Measurements'!$A$5:$Q$10,11,FALSE),VLOOKUP($C102,'Target Measurements'!$A$5:$Q$10,10,FALSE)-$G102))</x:f>
      </x:c>
      <x:c r="O102" s="88" t="str">
        <x:f>IF(OR($C102="",$H102=""),"",MAX(0,$H102-VLOOKUP($C102,'Target Measurements'!$A$5:$Q$10,14,FALSE),VLOOKUP($C102,'Target Measurements'!$A$5:$Q$10,13,FALSE)-$H102))</x:f>
      </x:c>
      <x:c r="P102" s="88" t="str">
        <x:f>IF(OR($C102="",$I102=""),"",MAX(0,$I102-VLOOKUP($C102,'Target Measurements'!$A$5:$Q$10,17,FALSE),VLOOKUP($C102,'Target Measurements'!$A$5:$Q$10,16,FALSE)-$I102))</x:f>
      </x:c>
      <x:c r="Q102" s="201" t="str">
        <x:f>IF($C102="","",MAX(0,ROUND(100-IF($L102="",0,$L102*12)-IF($M102="",0,$M102*22)-IF($N102="",0,$N102*6)-IF($O102="",0,$O102*8)-IF($P102="",0,$P102*6),0)))</x:f>
      </x:c>
      <x:c r="R102" s="157" t="str">
        <x:f>IF($Q102="","",IF($Q102&gt;=90,"Near-perfect match",IF($Q102&gt;=75,"Strong match",IF($Q102&gt;=60,"Noticeably different","Skip for anchor fit"))))</x:f>
      </x:c>
      <x:c r="S102" s="192"/>
    </x:row>
    <x:row r="103">
      <x:c r="A103" s="93"/>
      <x:c r="B103" s="157"/>
      <x:c r="C103" s="157"/>
      <x:c r="D103" s="157"/>
      <x:c r="E103" s="88"/>
      <x:c r="F103" s="88"/>
      <x:c r="G103" s="88"/>
      <x:c r="H103" s="88"/>
      <x:c r="I103" s="88"/>
      <x:c r="J103" s="199"/>
      <x:c r="K103" s="194"/>
      <x:c r="L103" s="88" t="str">
        <x:f>IF(OR($C103="",$E103=""),"",MAX(0,$E103-VLOOKUP($C103,'Target Measurements'!$A$5:$Q$10,5,FALSE),VLOOKUP($C103,'Target Measurements'!$A$5:$Q$10,4,FALSE)-$E103))</x:f>
      </x:c>
      <x:c r="M103" s="88" t="str">
        <x:f>IF(OR($C103="",$F103=""),"",MAX(0,$F103-VLOOKUP($C103,'Target Measurements'!$A$5:$Q$10,8,FALSE),VLOOKUP($C103,'Target Measurements'!$A$5:$Q$10,7,FALSE)-$F103))</x:f>
      </x:c>
      <x:c r="N103" s="88" t="str">
        <x:f>IF(OR($C103="",$G103=""),"",MAX(0,$G103-VLOOKUP($C103,'Target Measurements'!$A$5:$Q$10,11,FALSE),VLOOKUP($C103,'Target Measurements'!$A$5:$Q$10,10,FALSE)-$G103))</x:f>
      </x:c>
      <x:c r="O103" s="88" t="str">
        <x:f>IF(OR($C103="",$H103=""),"",MAX(0,$H103-VLOOKUP($C103,'Target Measurements'!$A$5:$Q$10,14,FALSE),VLOOKUP($C103,'Target Measurements'!$A$5:$Q$10,13,FALSE)-$H103))</x:f>
      </x:c>
      <x:c r="P103" s="88" t="str">
        <x:f>IF(OR($C103="",$I103=""),"",MAX(0,$I103-VLOOKUP($C103,'Target Measurements'!$A$5:$Q$10,17,FALSE),VLOOKUP($C103,'Target Measurements'!$A$5:$Q$10,16,FALSE)-$I103))</x:f>
      </x:c>
      <x:c r="Q103" s="201" t="str">
        <x:f>IF($C103="","",MAX(0,ROUND(100-IF($L103="",0,$L103*12)-IF($M103="",0,$M103*22)-IF($N103="",0,$N103*6)-IF($O103="",0,$O103*8)-IF($P103="",0,$P103*6),0)))</x:f>
      </x:c>
      <x:c r="R103" s="157" t="str">
        <x:f>IF($Q103="","",IF($Q103&gt;=90,"Near-perfect match",IF($Q103&gt;=75,"Strong match",IF($Q103&gt;=60,"Noticeably different","Skip for anchor fit"))))</x:f>
      </x:c>
      <x:c r="S103" s="192"/>
    </x:row>
    <x:row r="104">
      <x:c r="A104" s="95"/>
      <x:c r="B104" s="158"/>
      <x:c r="C104" s="158"/>
      <x:c r="D104" s="158"/>
      <x:c r="E104" s="96"/>
      <x:c r="F104" s="96"/>
      <x:c r="G104" s="96"/>
      <x:c r="H104" s="96"/>
      <x:c r="I104" s="96"/>
      <x:c r="J104" s="205"/>
      <x:c r="K104" s="212"/>
      <x:c r="L104" s="96" t="str">
        <x:f>IF(OR($C104="",$E104=""),"",MAX(0,$E104-VLOOKUP($C104,'Target Measurements'!$A$5:$Q$10,5,FALSE),VLOOKUP($C104,'Target Measurements'!$A$5:$Q$10,4,FALSE)-$E104))</x:f>
      </x:c>
      <x:c r="M104" s="96" t="str">
        <x:f>IF(OR($C104="",$F104=""),"",MAX(0,$F104-VLOOKUP($C104,'Target Measurements'!$A$5:$Q$10,8,FALSE),VLOOKUP($C104,'Target Measurements'!$A$5:$Q$10,7,FALSE)-$F104))</x:f>
      </x:c>
      <x:c r="N104" s="96" t="str">
        <x:f>IF(OR($C104="",$G104=""),"",MAX(0,$G104-VLOOKUP($C104,'Target Measurements'!$A$5:$Q$10,11,FALSE),VLOOKUP($C104,'Target Measurements'!$A$5:$Q$10,10,FALSE)-$G104))</x:f>
      </x:c>
      <x:c r="O104" s="96" t="str">
        <x:f>IF(OR($C104="",$H104=""),"",MAX(0,$H104-VLOOKUP($C104,'Target Measurements'!$A$5:$Q$10,14,FALSE),VLOOKUP($C104,'Target Measurements'!$A$5:$Q$10,13,FALSE)-$H104))</x:f>
      </x:c>
      <x:c r="P104" s="96" t="str">
        <x:f>IF(OR($C104="",$I104=""),"",MAX(0,$I104-VLOOKUP($C104,'Target Measurements'!$A$5:$Q$10,17,FALSE),VLOOKUP($C104,'Target Measurements'!$A$5:$Q$10,16,FALSE)-$I104))</x:f>
      </x:c>
      <x:c r="Q104" s="206" t="str">
        <x:f>IF($C104="","",MAX(0,ROUND(100-IF($L104="",0,$L104*12)-IF($M104="",0,$M104*22)-IF($N104="",0,$N104*6)-IF($O104="",0,$O104*8)-IF($P104="",0,$P104*6),0)))</x:f>
      </x:c>
      <x:c r="R104" s="158" t="str">
        <x:f>IF($Q104="","",IF($Q104&gt;=90,"Near-perfect match",IF($Q104&gt;=75,"Strong match",IF($Q104&gt;=60,"Noticeably different","Skip for anchor fit"))))</x:f>
      </x:c>
      <x:c r="S104" s="193"/>
    </x:row>
  </x:sheetData>
  <x:mergeCells>
    <x:mergeCell ref="A1:S2"/>
    <x:mergeCell ref="A3:S3"/>
  </x:mergeCells>
  <x:conditionalFormatting sqref="Q5:Q104">
    <x:cfRule type="colorScale" priority="1">
      <x:colorScale>
        <x:cfvo type="min"/>
        <x:cfvo type="percentile" val="50"/>
        <x:cfvo type="max"/>
        <x:color rgb="FFF2C7C7"/>
        <x:color rgb="FFF0E4B7"/>
        <x:color rgb="FFCFE4C7"/>
      </x:colorScale>
    </x:cfRule>
  </x:conditionalFormatting>
  <x:conditionalFormatting sqref="R5:R104">
    <x:cfRule type="expression" dxfId="3" priority="2">
      <x:formula>R5="Near-perfect match"</x:formula>
    </x:cfRule>
    <x:cfRule type="expression" dxfId="4" priority="3">
      <x:formula>R5="Strong match"</x:formula>
    </x:cfRule>
    <x:cfRule type="expression" dxfId="5" priority="4">
      <x:formula>R5="Skip for anchor fit"</x:formula>
    </x:cfRule>
  </x:conditionalFormatting>
  <x:dataValidations count="1">
    <x:dataValidation type="list" sqref="C5:C104">
      <x:formula1>'Target Measurements'!$A$5:$A$10</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22" hidden="0" customWidth="1"/>
    <x:col min="2" max="2" width="18" hidden="0" customWidth="1"/>
    <x:col min="3" max="3" width="18" hidden="0" customWidth="1"/>
    <x:col min="4" max="4" width="12" hidden="0" customWidth="1"/>
    <x:col min="5" max="5" width="14" hidden="0" customWidth="1"/>
    <x:col min="6" max="6" width="10" hidden="0" customWidth="1"/>
    <x:col min="7" max="7" width="10" hidden="0" customWidth="1"/>
    <x:col min="8" max="8" width="11" hidden="0" customWidth="1"/>
    <x:col min="9" max="9" width="10" hidden="0" customWidth="1"/>
    <x:col min="10" max="10" width="10" hidden="0" customWidth="1"/>
    <x:col min="11" max="11" width="22" hidden="0" customWidth="1"/>
    <x:col min="12" max="12" width="30" hidden="0" customWidth="1"/>
    <x:col min="13" max="13" width="32" hidden="0" customWidth="1"/>
    <x:col min="14" max="14" width="30" hidden="0" customWidth="1"/>
    <x:col min="15" max="15" width="11" hidden="0" customWidth="1"/>
    <x:col min="16" max="16" width="16" hidden="0" customWidth="1"/>
    <x:col min="17" max="17" width="26" hidden="0" customWidth="1"/>
    <x:col min="18" max="18" width="28" hidden="0" customWidth="1"/>
  </x:cols>
  <x:sheetData>
    <x:row r="1">
      <x:c r="A1" s="5" t="str">
        <x:v>Closet Measurement &amp; Fit Log</x:v>
      </x:c>
      <x:c r="B1" s="5"/>
      <x:c r="C1" s="5"/>
      <x:c r="D1" s="5"/>
      <x:c r="E1" s="5"/>
      <x:c r="F1" s="5"/>
      <x:c r="G1" s="5"/>
      <x:c r="H1" s="5"/>
      <x:c r="I1" s="5"/>
      <x:c r="J1" s="5"/>
      <x:c r="K1" s="5"/>
      <x:c r="L1" s="5"/>
      <x:c r="M1" s="5"/>
      <x:c r="N1" s="5"/>
      <x:c r="O1" s="5"/>
      <x:c r="P1" s="5"/>
      <x:c r="Q1" s="5"/>
      <x:c r="R1" s="5"/>
    </x:row>
    <x:row r="2">
      <x:c r="A2" s="5"/>
      <x:c r="B2" s="5"/>
      <x:c r="C2" s="5"/>
      <x:c r="D2" s="5"/>
      <x:c r="E2" s="5"/>
      <x:c r="F2" s="5"/>
      <x:c r="G2" s="5"/>
      <x:c r="H2" s="5"/>
      <x:c r="I2" s="5"/>
      <x:c r="J2" s="5"/>
      <x:c r="K2" s="5"/>
      <x:c r="L2" s="5"/>
      <x:c r="M2" s="5"/>
      <x:c r="N2" s="5"/>
      <x:c r="O2" s="5"/>
      <x:c r="P2" s="5"/>
      <x:c r="Q2" s="5"/>
      <x:c r="R2" s="5"/>
    </x:row>
    <x:row r="3">
      <x:c r="A3" s="13" t="str">
        <x:v>Measure clothes you already own and rate how they fit. Over time, this becomes more accurate than any generic size chart.</x:v>
      </x:c>
      <x:c r="B3" s="13"/>
      <x:c r="C3" s="13"/>
      <x:c r="D3" s="13"/>
      <x:c r="E3" s="13"/>
      <x:c r="F3" s="13"/>
      <x:c r="G3" s="13"/>
      <x:c r="H3" s="13"/>
      <x:c r="I3" s="13"/>
      <x:c r="J3" s="13"/>
      <x:c r="K3" s="13"/>
      <x:c r="L3" s="13"/>
      <x:c r="M3" s="13"/>
      <x:c r="N3" s="13"/>
      <x:c r="O3" s="13"/>
      <x:c r="P3" s="13"/>
      <x:c r="Q3" s="13"/>
      <x:c r="R3" s="13"/>
    </x:row>
    <x:row r="4">
      <x:c r="A4" s="82" t="str">
        <x:v>Item</x:v>
      </x:c>
      <x:c r="B4" s="82" t="str">
        <x:v>Brand</x:v>
      </x:c>
      <x:c r="C4" s="82" t="str">
        <x:v>Category</x:v>
      </x:c>
      <x:c r="D4" s="82" t="str">
        <x:v>Tagged Size</x:v>
      </x:c>
      <x:c r="E4" s="82" t="str">
        <x:v>Fit Rating (1-10)</x:v>
      </x:c>
      <x:c r="F4" s="82" t="str">
        <x:v>Chest</x:v>
      </x:c>
      <x:c r="G4" s="82" t="str">
        <x:v>Length</x:v>
      </x:c>
      <x:c r="H4" s="82" t="str">
        <x:v>Shoulder</x:v>
      </x:c>
      <x:c r="I4" s="82" t="str">
        <x:v>Sleeve</x:v>
      </x:c>
      <x:c r="J4" s="82" t="str">
        <x:v>Hem</x:v>
      </x:c>
      <x:c r="K4" s="82" t="str">
        <x:v>Fabric Weight / Feel</x:v>
      </x:c>
      <x:c r="L4" s="82" t="str">
        <x:v>Fit Description</x:v>
      </x:c>
      <x:c r="M4" s="82" t="str">
        <x:v>What You Love</x:v>
      </x:c>
      <x:c r="N4" s="82" t="str">
        <x:v>What You Would Change</x:v>
      </x:c>
      <x:c r="O4" s="82" t="str">
        <x:v>Washed?</x:v>
      </x:c>
      <x:c r="P4" s="82" t="str">
        <x:v>Shrinkage</x:v>
      </x:c>
      <x:c r="Q4" s="82" t="str">
        <x:v>Purchase Link</x:v>
      </x:c>
      <x:c r="R4" s="82" t="str">
        <x:v>Notes</x:v>
      </x:c>
    </x:row>
    <x:row r="5">
      <x:c r="A5" s="90" t="str">
        <x:v>Black Dogs Hoodie</x:v>
      </x:c>
      <x:c r="B5" s="156" t="str">
        <x:v>Gosha / Black Dogs</x:v>
      </x:c>
      <x:c r="C5" s="156" t="str">
        <x:v>Hoodie</x:v>
      </x:c>
      <x:c r="D5" s="156" t="str"/>
      <x:c r="E5" s="156" t="n">
        <x:v>10</x:v>
      </x:c>
      <x:c r="F5" s="91" t="n">
        <x:v>27.5</x:v>
      </x:c>
      <x:c r="G5" s="91" t="n">
        <x:v>23.5</x:v>
      </x:c>
      <x:c r="H5" s="91" t="n">
        <x:v>28</x:v>
      </x:c>
      <x:c r="I5" s="91" t="n">
        <x:v>22</x:v>
      </x:c>
      <x:c r="J5" s="91" t="n">
        <x:v>22</x:v>
      </x:c>
      <x:c r="K5" s="211" t="str">
        <x:v>Heavy, structured fleece</x:v>
      </x:c>
      <x:c r="L5" s="211" t="str">
        <x:v>Very boxy, cropped, dropped shoulder, puffy sleeves</x:v>
      </x:c>
      <x:c r="M5" s="211" t="str">
        <x:v>Perfect waist length; roomy sleeves; strong balloon silhouette</x:v>
      </x:c>
      <x:c r="N5" s="211" t="str">
        <x:v>Nothing essential</x:v>
      </x:c>
      <x:c r="O5" s="211" t="str">
        <x:v>Unknown</x:v>
      </x:c>
      <x:c r="P5" s="211" t="str"/>
      <x:c r="Q5" s="211" t="str"/>
      <x:c r="R5" s="191" t="str">
        <x:v>Primary anchor garment</x:v>
      </x:c>
    </x:row>
    <x:row r="6">
      <x:c r="A6" s="93"/>
      <x:c r="B6" s="157"/>
      <x:c r="C6" s="157"/>
      <x:c r="D6" s="157"/>
      <x:c r="E6" s="157"/>
      <x:c r="F6" s="88"/>
      <x:c r="G6" s="88"/>
      <x:c r="H6" s="88"/>
      <x:c r="I6" s="88"/>
      <x:c r="J6" s="88"/>
      <x:c r="K6" s="194"/>
      <x:c r="L6" s="194"/>
      <x:c r="M6" s="194"/>
      <x:c r="N6" s="194"/>
      <x:c r="O6" s="194"/>
      <x:c r="P6" s="194"/>
      <x:c r="Q6" s="194"/>
      <x:c r="R6" s="192"/>
    </x:row>
    <x:row r="7">
      <x:c r="A7" s="93"/>
      <x:c r="B7" s="157"/>
      <x:c r="C7" s="157"/>
      <x:c r="D7" s="157"/>
      <x:c r="E7" s="157"/>
      <x:c r="F7" s="88"/>
      <x:c r="G7" s="88"/>
      <x:c r="H7" s="88"/>
      <x:c r="I7" s="88"/>
      <x:c r="J7" s="88"/>
      <x:c r="K7" s="194"/>
      <x:c r="L7" s="194"/>
      <x:c r="M7" s="194"/>
      <x:c r="N7" s="194"/>
      <x:c r="O7" s="194"/>
      <x:c r="P7" s="194"/>
      <x:c r="Q7" s="194"/>
      <x:c r="R7" s="192"/>
    </x:row>
    <x:row r="8">
      <x:c r="A8" s="93"/>
      <x:c r="B8" s="157"/>
      <x:c r="C8" s="157"/>
      <x:c r="D8" s="157"/>
      <x:c r="E8" s="157"/>
      <x:c r="F8" s="88"/>
      <x:c r="G8" s="88"/>
      <x:c r="H8" s="88"/>
      <x:c r="I8" s="88"/>
      <x:c r="J8" s="88"/>
      <x:c r="K8" s="194"/>
      <x:c r="L8" s="194"/>
      <x:c r="M8" s="194"/>
      <x:c r="N8" s="194"/>
      <x:c r="O8" s="194"/>
      <x:c r="P8" s="194"/>
      <x:c r="Q8" s="194"/>
      <x:c r="R8" s="192"/>
    </x:row>
    <x:row r="9">
      <x:c r="A9" s="93"/>
      <x:c r="B9" s="157"/>
      <x:c r="C9" s="157"/>
      <x:c r="D9" s="157"/>
      <x:c r="E9" s="157"/>
      <x:c r="F9" s="88"/>
      <x:c r="G9" s="88"/>
      <x:c r="H9" s="88"/>
      <x:c r="I9" s="88"/>
      <x:c r="J9" s="88"/>
      <x:c r="K9" s="194"/>
      <x:c r="L9" s="194"/>
      <x:c r="M9" s="194"/>
      <x:c r="N9" s="194"/>
      <x:c r="O9" s="194"/>
      <x:c r="P9" s="194"/>
      <x:c r="Q9" s="194"/>
      <x:c r="R9" s="192"/>
    </x:row>
    <x:row r="10">
      <x:c r="A10" s="93"/>
      <x:c r="B10" s="157"/>
      <x:c r="C10" s="157"/>
      <x:c r="D10" s="157"/>
      <x:c r="E10" s="157"/>
      <x:c r="F10" s="88"/>
      <x:c r="G10" s="88"/>
      <x:c r="H10" s="88"/>
      <x:c r="I10" s="88"/>
      <x:c r="J10" s="88"/>
      <x:c r="K10" s="194"/>
      <x:c r="L10" s="194"/>
      <x:c r="M10" s="194"/>
      <x:c r="N10" s="194"/>
      <x:c r="O10" s="194"/>
      <x:c r="P10" s="194"/>
      <x:c r="Q10" s="194"/>
      <x:c r="R10" s="192"/>
    </x:row>
    <x:row r="11">
      <x:c r="A11" s="93"/>
      <x:c r="B11" s="157"/>
      <x:c r="C11" s="157"/>
      <x:c r="D11" s="157"/>
      <x:c r="E11" s="157"/>
      <x:c r="F11" s="88"/>
      <x:c r="G11" s="88"/>
      <x:c r="H11" s="88"/>
      <x:c r="I11" s="88"/>
      <x:c r="J11" s="88"/>
      <x:c r="K11" s="194"/>
      <x:c r="L11" s="194"/>
      <x:c r="M11" s="194"/>
      <x:c r="N11" s="194"/>
      <x:c r="O11" s="194"/>
      <x:c r="P11" s="194"/>
      <x:c r="Q11" s="194"/>
      <x:c r="R11" s="192"/>
    </x:row>
    <x:row r="12">
      <x:c r="A12" s="93"/>
      <x:c r="B12" s="157"/>
      <x:c r="C12" s="157"/>
      <x:c r="D12" s="157"/>
      <x:c r="E12" s="157"/>
      <x:c r="F12" s="88"/>
      <x:c r="G12" s="88"/>
      <x:c r="H12" s="88"/>
      <x:c r="I12" s="88"/>
      <x:c r="J12" s="88"/>
      <x:c r="K12" s="194"/>
      <x:c r="L12" s="194"/>
      <x:c r="M12" s="194"/>
      <x:c r="N12" s="194"/>
      <x:c r="O12" s="194"/>
      <x:c r="P12" s="194"/>
      <x:c r="Q12" s="194"/>
      <x:c r="R12" s="192"/>
    </x:row>
    <x:row r="13">
      <x:c r="A13" s="93"/>
      <x:c r="B13" s="157"/>
      <x:c r="C13" s="157"/>
      <x:c r="D13" s="157"/>
      <x:c r="E13" s="157"/>
      <x:c r="F13" s="88"/>
      <x:c r="G13" s="88"/>
      <x:c r="H13" s="88"/>
      <x:c r="I13" s="88"/>
      <x:c r="J13" s="88"/>
      <x:c r="K13" s="194"/>
      <x:c r="L13" s="194"/>
      <x:c r="M13" s="194"/>
      <x:c r="N13" s="194"/>
      <x:c r="O13" s="194"/>
      <x:c r="P13" s="194"/>
      <x:c r="Q13" s="194"/>
      <x:c r="R13" s="192"/>
    </x:row>
    <x:row r="14">
      <x:c r="A14" s="93"/>
      <x:c r="B14" s="157"/>
      <x:c r="C14" s="157"/>
      <x:c r="D14" s="157"/>
      <x:c r="E14" s="157"/>
      <x:c r="F14" s="88"/>
      <x:c r="G14" s="88"/>
      <x:c r="H14" s="88"/>
      <x:c r="I14" s="88"/>
      <x:c r="J14" s="88"/>
      <x:c r="K14" s="194"/>
      <x:c r="L14" s="194"/>
      <x:c r="M14" s="194"/>
      <x:c r="N14" s="194"/>
      <x:c r="O14" s="194"/>
      <x:c r="P14" s="194"/>
      <x:c r="Q14" s="194"/>
      <x:c r="R14" s="192"/>
    </x:row>
    <x:row r="15">
      <x:c r="A15" s="93"/>
      <x:c r="B15" s="157"/>
      <x:c r="C15" s="157"/>
      <x:c r="D15" s="157"/>
      <x:c r="E15" s="157"/>
      <x:c r="F15" s="88"/>
      <x:c r="G15" s="88"/>
      <x:c r="H15" s="88"/>
      <x:c r="I15" s="88"/>
      <x:c r="J15" s="88"/>
      <x:c r="K15" s="194"/>
      <x:c r="L15" s="194"/>
      <x:c r="M15" s="194"/>
      <x:c r="N15" s="194"/>
      <x:c r="O15" s="194"/>
      <x:c r="P15" s="194"/>
      <x:c r="Q15" s="194"/>
      <x:c r="R15" s="192"/>
    </x:row>
    <x:row r="16">
      <x:c r="A16" s="93"/>
      <x:c r="B16" s="157"/>
      <x:c r="C16" s="157"/>
      <x:c r="D16" s="157"/>
      <x:c r="E16" s="157"/>
      <x:c r="F16" s="88"/>
      <x:c r="G16" s="88"/>
      <x:c r="H16" s="88"/>
      <x:c r="I16" s="88"/>
      <x:c r="J16" s="88"/>
      <x:c r="K16" s="194"/>
      <x:c r="L16" s="194"/>
      <x:c r="M16" s="194"/>
      <x:c r="N16" s="194"/>
      <x:c r="O16" s="194"/>
      <x:c r="P16" s="194"/>
      <x:c r="Q16" s="194"/>
      <x:c r="R16" s="192"/>
    </x:row>
    <x:row r="17">
      <x:c r="A17" s="93"/>
      <x:c r="B17" s="157"/>
      <x:c r="C17" s="157"/>
      <x:c r="D17" s="157"/>
      <x:c r="E17" s="157"/>
      <x:c r="F17" s="88"/>
      <x:c r="G17" s="88"/>
      <x:c r="H17" s="88"/>
      <x:c r="I17" s="88"/>
      <x:c r="J17" s="88"/>
      <x:c r="K17" s="194"/>
      <x:c r="L17" s="194"/>
      <x:c r="M17" s="194"/>
      <x:c r="N17" s="194"/>
      <x:c r="O17" s="194"/>
      <x:c r="P17" s="194"/>
      <x:c r="Q17" s="194"/>
      <x:c r="R17" s="192"/>
    </x:row>
    <x:row r="18">
      <x:c r="A18" s="93"/>
      <x:c r="B18" s="157"/>
      <x:c r="C18" s="157"/>
      <x:c r="D18" s="157"/>
      <x:c r="E18" s="157"/>
      <x:c r="F18" s="88"/>
      <x:c r="G18" s="88"/>
      <x:c r="H18" s="88"/>
      <x:c r="I18" s="88"/>
      <x:c r="J18" s="88"/>
      <x:c r="K18" s="194"/>
      <x:c r="L18" s="194"/>
      <x:c r="M18" s="194"/>
      <x:c r="N18" s="194"/>
      <x:c r="O18" s="194"/>
      <x:c r="P18" s="194"/>
      <x:c r="Q18" s="194"/>
      <x:c r="R18" s="192"/>
    </x:row>
    <x:row r="19">
      <x:c r="A19" s="93"/>
      <x:c r="B19" s="157"/>
      <x:c r="C19" s="157"/>
      <x:c r="D19" s="157"/>
      <x:c r="E19" s="157"/>
      <x:c r="F19" s="88"/>
      <x:c r="G19" s="88"/>
      <x:c r="H19" s="88"/>
      <x:c r="I19" s="88"/>
      <x:c r="J19" s="88"/>
      <x:c r="K19" s="194"/>
      <x:c r="L19" s="194"/>
      <x:c r="M19" s="194"/>
      <x:c r="N19" s="194"/>
      <x:c r="O19" s="194"/>
      <x:c r="P19" s="194"/>
      <x:c r="Q19" s="194"/>
      <x:c r="R19" s="192"/>
    </x:row>
    <x:row r="20">
      <x:c r="A20" s="93"/>
      <x:c r="B20" s="157"/>
      <x:c r="C20" s="157"/>
      <x:c r="D20" s="157"/>
      <x:c r="E20" s="157"/>
      <x:c r="F20" s="88"/>
      <x:c r="G20" s="88"/>
      <x:c r="H20" s="88"/>
      <x:c r="I20" s="88"/>
      <x:c r="J20" s="88"/>
      <x:c r="K20" s="194"/>
      <x:c r="L20" s="194"/>
      <x:c r="M20" s="194"/>
      <x:c r="N20" s="194"/>
      <x:c r="O20" s="194"/>
      <x:c r="P20" s="194"/>
      <x:c r="Q20" s="194"/>
      <x:c r="R20" s="192"/>
    </x:row>
    <x:row r="21">
      <x:c r="A21" s="93"/>
      <x:c r="B21" s="157"/>
      <x:c r="C21" s="157"/>
      <x:c r="D21" s="157"/>
      <x:c r="E21" s="157"/>
      <x:c r="F21" s="88"/>
      <x:c r="G21" s="88"/>
      <x:c r="H21" s="88"/>
      <x:c r="I21" s="88"/>
      <x:c r="J21" s="88"/>
      <x:c r="K21" s="194"/>
      <x:c r="L21" s="194"/>
      <x:c r="M21" s="194"/>
      <x:c r="N21" s="194"/>
      <x:c r="O21" s="194"/>
      <x:c r="P21" s="194"/>
      <x:c r="Q21" s="194"/>
      <x:c r="R21" s="192"/>
    </x:row>
    <x:row r="22">
      <x:c r="A22" s="93"/>
      <x:c r="B22" s="157"/>
      <x:c r="C22" s="157"/>
      <x:c r="D22" s="157"/>
      <x:c r="E22" s="157"/>
      <x:c r="F22" s="88"/>
      <x:c r="G22" s="88"/>
      <x:c r="H22" s="88"/>
      <x:c r="I22" s="88"/>
      <x:c r="J22" s="88"/>
      <x:c r="K22" s="194"/>
      <x:c r="L22" s="194"/>
      <x:c r="M22" s="194"/>
      <x:c r="N22" s="194"/>
      <x:c r="O22" s="194"/>
      <x:c r="P22" s="194"/>
      <x:c r="Q22" s="194"/>
      <x:c r="R22" s="192"/>
    </x:row>
    <x:row r="23">
      <x:c r="A23" s="93"/>
      <x:c r="B23" s="157"/>
      <x:c r="C23" s="157"/>
      <x:c r="D23" s="157"/>
      <x:c r="E23" s="157"/>
      <x:c r="F23" s="88"/>
      <x:c r="G23" s="88"/>
      <x:c r="H23" s="88"/>
      <x:c r="I23" s="88"/>
      <x:c r="J23" s="88"/>
      <x:c r="K23" s="194"/>
      <x:c r="L23" s="194"/>
      <x:c r="M23" s="194"/>
      <x:c r="N23" s="194"/>
      <x:c r="O23" s="194"/>
      <x:c r="P23" s="194"/>
      <x:c r="Q23" s="194"/>
      <x:c r="R23" s="192"/>
    </x:row>
    <x:row r="24">
      <x:c r="A24" s="93"/>
      <x:c r="B24" s="157"/>
      <x:c r="C24" s="157"/>
      <x:c r="D24" s="157"/>
      <x:c r="E24" s="157"/>
      <x:c r="F24" s="88"/>
      <x:c r="G24" s="88"/>
      <x:c r="H24" s="88"/>
      <x:c r="I24" s="88"/>
      <x:c r="J24" s="88"/>
      <x:c r="K24" s="194"/>
      <x:c r="L24" s="194"/>
      <x:c r="M24" s="194"/>
      <x:c r="N24" s="194"/>
      <x:c r="O24" s="194"/>
      <x:c r="P24" s="194"/>
      <x:c r="Q24" s="194"/>
      <x:c r="R24" s="192"/>
    </x:row>
    <x:row r="25">
      <x:c r="A25" s="93"/>
      <x:c r="B25" s="157"/>
      <x:c r="C25" s="157"/>
      <x:c r="D25" s="157"/>
      <x:c r="E25" s="157"/>
      <x:c r="F25" s="88"/>
      <x:c r="G25" s="88"/>
      <x:c r="H25" s="88"/>
      <x:c r="I25" s="88"/>
      <x:c r="J25" s="88"/>
      <x:c r="K25" s="194"/>
      <x:c r="L25" s="194"/>
      <x:c r="M25" s="194"/>
      <x:c r="N25" s="194"/>
      <x:c r="O25" s="194"/>
      <x:c r="P25" s="194"/>
      <x:c r="Q25" s="194"/>
      <x:c r="R25" s="192"/>
    </x:row>
    <x:row r="26">
      <x:c r="A26" s="93"/>
      <x:c r="B26" s="157"/>
      <x:c r="C26" s="157"/>
      <x:c r="D26" s="157"/>
      <x:c r="E26" s="157"/>
      <x:c r="F26" s="88"/>
      <x:c r="G26" s="88"/>
      <x:c r="H26" s="88"/>
      <x:c r="I26" s="88"/>
      <x:c r="J26" s="88"/>
      <x:c r="K26" s="194"/>
      <x:c r="L26" s="194"/>
      <x:c r="M26" s="194"/>
      <x:c r="N26" s="194"/>
      <x:c r="O26" s="194"/>
      <x:c r="P26" s="194"/>
      <x:c r="Q26" s="194"/>
      <x:c r="R26" s="192"/>
    </x:row>
    <x:row r="27">
      <x:c r="A27" s="93"/>
      <x:c r="B27" s="157"/>
      <x:c r="C27" s="157"/>
      <x:c r="D27" s="157"/>
      <x:c r="E27" s="157"/>
      <x:c r="F27" s="88"/>
      <x:c r="G27" s="88"/>
      <x:c r="H27" s="88"/>
      <x:c r="I27" s="88"/>
      <x:c r="J27" s="88"/>
      <x:c r="K27" s="194"/>
      <x:c r="L27" s="194"/>
      <x:c r="M27" s="194"/>
      <x:c r="N27" s="194"/>
      <x:c r="O27" s="194"/>
      <x:c r="P27" s="194"/>
      <x:c r="Q27" s="194"/>
      <x:c r="R27" s="192"/>
    </x:row>
    <x:row r="28">
      <x:c r="A28" s="93"/>
      <x:c r="B28" s="157"/>
      <x:c r="C28" s="157"/>
      <x:c r="D28" s="157"/>
      <x:c r="E28" s="157"/>
      <x:c r="F28" s="88"/>
      <x:c r="G28" s="88"/>
      <x:c r="H28" s="88"/>
      <x:c r="I28" s="88"/>
      <x:c r="J28" s="88"/>
      <x:c r="K28" s="194"/>
      <x:c r="L28" s="194"/>
      <x:c r="M28" s="194"/>
      <x:c r="N28" s="194"/>
      <x:c r="O28" s="194"/>
      <x:c r="P28" s="194"/>
      <x:c r="Q28" s="194"/>
      <x:c r="R28" s="192"/>
    </x:row>
    <x:row r="29">
      <x:c r="A29" s="93"/>
      <x:c r="B29" s="157"/>
      <x:c r="C29" s="157"/>
      <x:c r="D29" s="157"/>
      <x:c r="E29" s="157"/>
      <x:c r="F29" s="88"/>
      <x:c r="G29" s="88"/>
      <x:c r="H29" s="88"/>
      <x:c r="I29" s="88"/>
      <x:c r="J29" s="88"/>
      <x:c r="K29" s="194"/>
      <x:c r="L29" s="194"/>
      <x:c r="M29" s="194"/>
      <x:c r="N29" s="194"/>
      <x:c r="O29" s="194"/>
      <x:c r="P29" s="194"/>
      <x:c r="Q29" s="194"/>
      <x:c r="R29" s="192"/>
    </x:row>
    <x:row r="30">
      <x:c r="A30" s="93"/>
      <x:c r="B30" s="157"/>
      <x:c r="C30" s="157"/>
      <x:c r="D30" s="157"/>
      <x:c r="E30" s="157"/>
      <x:c r="F30" s="88"/>
      <x:c r="G30" s="88"/>
      <x:c r="H30" s="88"/>
      <x:c r="I30" s="88"/>
      <x:c r="J30" s="88"/>
      <x:c r="K30" s="194"/>
      <x:c r="L30" s="194"/>
      <x:c r="M30" s="194"/>
      <x:c r="N30" s="194"/>
      <x:c r="O30" s="194"/>
      <x:c r="P30" s="194"/>
      <x:c r="Q30" s="194"/>
      <x:c r="R30" s="192"/>
    </x:row>
    <x:row r="31">
      <x:c r="A31" s="93"/>
      <x:c r="B31" s="157"/>
      <x:c r="C31" s="157"/>
      <x:c r="D31" s="157"/>
      <x:c r="E31" s="157"/>
      <x:c r="F31" s="88"/>
      <x:c r="G31" s="88"/>
      <x:c r="H31" s="88"/>
      <x:c r="I31" s="88"/>
      <x:c r="J31" s="88"/>
      <x:c r="K31" s="194"/>
      <x:c r="L31" s="194"/>
      <x:c r="M31" s="194"/>
      <x:c r="N31" s="194"/>
      <x:c r="O31" s="194"/>
      <x:c r="P31" s="194"/>
      <x:c r="Q31" s="194"/>
      <x:c r="R31" s="192"/>
    </x:row>
    <x:row r="32">
      <x:c r="A32" s="93"/>
      <x:c r="B32" s="157"/>
      <x:c r="C32" s="157"/>
      <x:c r="D32" s="157"/>
      <x:c r="E32" s="157"/>
      <x:c r="F32" s="88"/>
      <x:c r="G32" s="88"/>
      <x:c r="H32" s="88"/>
      <x:c r="I32" s="88"/>
      <x:c r="J32" s="88"/>
      <x:c r="K32" s="194"/>
      <x:c r="L32" s="194"/>
      <x:c r="M32" s="194"/>
      <x:c r="N32" s="194"/>
      <x:c r="O32" s="194"/>
      <x:c r="P32" s="194"/>
      <x:c r="Q32" s="194"/>
      <x:c r="R32" s="192"/>
    </x:row>
    <x:row r="33">
      <x:c r="A33" s="93"/>
      <x:c r="B33" s="157"/>
      <x:c r="C33" s="157"/>
      <x:c r="D33" s="157"/>
      <x:c r="E33" s="157"/>
      <x:c r="F33" s="88"/>
      <x:c r="G33" s="88"/>
      <x:c r="H33" s="88"/>
      <x:c r="I33" s="88"/>
      <x:c r="J33" s="88"/>
      <x:c r="K33" s="194"/>
      <x:c r="L33" s="194"/>
      <x:c r="M33" s="194"/>
      <x:c r="N33" s="194"/>
      <x:c r="O33" s="194"/>
      <x:c r="P33" s="194"/>
      <x:c r="Q33" s="194"/>
      <x:c r="R33" s="192"/>
    </x:row>
    <x:row r="34">
      <x:c r="A34" s="93"/>
      <x:c r="B34" s="157"/>
      <x:c r="C34" s="157"/>
      <x:c r="D34" s="157"/>
      <x:c r="E34" s="157"/>
      <x:c r="F34" s="88"/>
      <x:c r="G34" s="88"/>
      <x:c r="H34" s="88"/>
      <x:c r="I34" s="88"/>
      <x:c r="J34" s="88"/>
      <x:c r="K34" s="194"/>
      <x:c r="L34" s="194"/>
      <x:c r="M34" s="194"/>
      <x:c r="N34" s="194"/>
      <x:c r="O34" s="194"/>
      <x:c r="P34" s="194"/>
      <x:c r="Q34" s="194"/>
      <x:c r="R34" s="192"/>
    </x:row>
    <x:row r="35">
      <x:c r="A35" s="93"/>
      <x:c r="B35" s="157"/>
      <x:c r="C35" s="157"/>
      <x:c r="D35" s="157"/>
      <x:c r="E35" s="157"/>
      <x:c r="F35" s="88"/>
      <x:c r="G35" s="88"/>
      <x:c r="H35" s="88"/>
      <x:c r="I35" s="88"/>
      <x:c r="J35" s="88"/>
      <x:c r="K35" s="194"/>
      <x:c r="L35" s="194"/>
      <x:c r="M35" s="194"/>
      <x:c r="N35" s="194"/>
      <x:c r="O35" s="194"/>
      <x:c r="P35" s="194"/>
      <x:c r="Q35" s="194"/>
      <x:c r="R35" s="192"/>
    </x:row>
    <x:row r="36">
      <x:c r="A36" s="93"/>
      <x:c r="B36" s="157"/>
      <x:c r="C36" s="157"/>
      <x:c r="D36" s="157"/>
      <x:c r="E36" s="157"/>
      <x:c r="F36" s="88"/>
      <x:c r="G36" s="88"/>
      <x:c r="H36" s="88"/>
      <x:c r="I36" s="88"/>
      <x:c r="J36" s="88"/>
      <x:c r="K36" s="194"/>
      <x:c r="L36" s="194"/>
      <x:c r="M36" s="194"/>
      <x:c r="N36" s="194"/>
      <x:c r="O36" s="194"/>
      <x:c r="P36" s="194"/>
      <x:c r="Q36" s="194"/>
      <x:c r="R36" s="192"/>
    </x:row>
    <x:row r="37">
      <x:c r="A37" s="93"/>
      <x:c r="B37" s="157"/>
      <x:c r="C37" s="157"/>
      <x:c r="D37" s="157"/>
      <x:c r="E37" s="157"/>
      <x:c r="F37" s="88"/>
      <x:c r="G37" s="88"/>
      <x:c r="H37" s="88"/>
      <x:c r="I37" s="88"/>
      <x:c r="J37" s="88"/>
      <x:c r="K37" s="194"/>
      <x:c r="L37" s="194"/>
      <x:c r="M37" s="194"/>
      <x:c r="N37" s="194"/>
      <x:c r="O37" s="194"/>
      <x:c r="P37" s="194"/>
      <x:c r="Q37" s="194"/>
      <x:c r="R37" s="192"/>
    </x:row>
    <x:row r="38">
      <x:c r="A38" s="93"/>
      <x:c r="B38" s="157"/>
      <x:c r="C38" s="157"/>
      <x:c r="D38" s="157"/>
      <x:c r="E38" s="157"/>
      <x:c r="F38" s="88"/>
      <x:c r="G38" s="88"/>
      <x:c r="H38" s="88"/>
      <x:c r="I38" s="88"/>
      <x:c r="J38" s="88"/>
      <x:c r="K38" s="194"/>
      <x:c r="L38" s="194"/>
      <x:c r="M38" s="194"/>
      <x:c r="N38" s="194"/>
      <x:c r="O38" s="194"/>
      <x:c r="P38" s="194"/>
      <x:c r="Q38" s="194"/>
      <x:c r="R38" s="192"/>
    </x:row>
    <x:row r="39">
      <x:c r="A39" s="93"/>
      <x:c r="B39" s="157"/>
      <x:c r="C39" s="157"/>
      <x:c r="D39" s="157"/>
      <x:c r="E39" s="157"/>
      <x:c r="F39" s="88"/>
      <x:c r="G39" s="88"/>
      <x:c r="H39" s="88"/>
      <x:c r="I39" s="88"/>
      <x:c r="J39" s="88"/>
      <x:c r="K39" s="194"/>
      <x:c r="L39" s="194"/>
      <x:c r="M39" s="194"/>
      <x:c r="N39" s="194"/>
      <x:c r="O39" s="194"/>
      <x:c r="P39" s="194"/>
      <x:c r="Q39" s="194"/>
      <x:c r="R39" s="192"/>
    </x:row>
    <x:row r="40">
      <x:c r="A40" s="93"/>
      <x:c r="B40" s="157"/>
      <x:c r="C40" s="157"/>
      <x:c r="D40" s="157"/>
      <x:c r="E40" s="157"/>
      <x:c r="F40" s="88"/>
      <x:c r="G40" s="88"/>
      <x:c r="H40" s="88"/>
      <x:c r="I40" s="88"/>
      <x:c r="J40" s="88"/>
      <x:c r="K40" s="194"/>
      <x:c r="L40" s="194"/>
      <x:c r="M40" s="194"/>
      <x:c r="N40" s="194"/>
      <x:c r="O40" s="194"/>
      <x:c r="P40" s="194"/>
      <x:c r="Q40" s="194"/>
      <x:c r="R40" s="192"/>
    </x:row>
    <x:row r="41">
      <x:c r="A41" s="93"/>
      <x:c r="B41" s="157"/>
      <x:c r="C41" s="157"/>
      <x:c r="D41" s="157"/>
      <x:c r="E41" s="157"/>
      <x:c r="F41" s="88"/>
      <x:c r="G41" s="88"/>
      <x:c r="H41" s="88"/>
      <x:c r="I41" s="88"/>
      <x:c r="J41" s="88"/>
      <x:c r="K41" s="194"/>
      <x:c r="L41" s="194"/>
      <x:c r="M41" s="194"/>
      <x:c r="N41" s="194"/>
      <x:c r="O41" s="194"/>
      <x:c r="P41" s="194"/>
      <x:c r="Q41" s="194"/>
      <x:c r="R41" s="192"/>
    </x:row>
    <x:row r="42">
      <x:c r="A42" s="93"/>
      <x:c r="B42" s="157"/>
      <x:c r="C42" s="157"/>
      <x:c r="D42" s="157"/>
      <x:c r="E42" s="157"/>
      <x:c r="F42" s="88"/>
      <x:c r="G42" s="88"/>
      <x:c r="H42" s="88"/>
      <x:c r="I42" s="88"/>
      <x:c r="J42" s="88"/>
      <x:c r="K42" s="194"/>
      <x:c r="L42" s="194"/>
      <x:c r="M42" s="194"/>
      <x:c r="N42" s="194"/>
      <x:c r="O42" s="194"/>
      <x:c r="P42" s="194"/>
      <x:c r="Q42" s="194"/>
      <x:c r="R42" s="192"/>
    </x:row>
    <x:row r="43">
      <x:c r="A43" s="93"/>
      <x:c r="B43" s="157"/>
      <x:c r="C43" s="157"/>
      <x:c r="D43" s="157"/>
      <x:c r="E43" s="157"/>
      <x:c r="F43" s="88"/>
      <x:c r="G43" s="88"/>
      <x:c r="H43" s="88"/>
      <x:c r="I43" s="88"/>
      <x:c r="J43" s="88"/>
      <x:c r="K43" s="194"/>
      <x:c r="L43" s="194"/>
      <x:c r="M43" s="194"/>
      <x:c r="N43" s="194"/>
      <x:c r="O43" s="194"/>
      <x:c r="P43" s="194"/>
      <x:c r="Q43" s="194"/>
      <x:c r="R43" s="192"/>
    </x:row>
    <x:row r="44">
      <x:c r="A44" s="93"/>
      <x:c r="B44" s="157"/>
      <x:c r="C44" s="157"/>
      <x:c r="D44" s="157"/>
      <x:c r="E44" s="157"/>
      <x:c r="F44" s="88"/>
      <x:c r="G44" s="88"/>
      <x:c r="H44" s="88"/>
      <x:c r="I44" s="88"/>
      <x:c r="J44" s="88"/>
      <x:c r="K44" s="194"/>
      <x:c r="L44" s="194"/>
      <x:c r="M44" s="194"/>
      <x:c r="N44" s="194"/>
      <x:c r="O44" s="194"/>
      <x:c r="P44" s="194"/>
      <x:c r="Q44" s="194"/>
      <x:c r="R44" s="192"/>
    </x:row>
    <x:row r="45">
      <x:c r="A45" s="93"/>
      <x:c r="B45" s="157"/>
      <x:c r="C45" s="157"/>
      <x:c r="D45" s="157"/>
      <x:c r="E45" s="157"/>
      <x:c r="F45" s="88"/>
      <x:c r="G45" s="88"/>
      <x:c r="H45" s="88"/>
      <x:c r="I45" s="88"/>
      <x:c r="J45" s="88"/>
      <x:c r="K45" s="194"/>
      <x:c r="L45" s="194"/>
      <x:c r="M45" s="194"/>
      <x:c r="N45" s="194"/>
      <x:c r="O45" s="194"/>
      <x:c r="P45" s="194"/>
      <x:c r="Q45" s="194"/>
      <x:c r="R45" s="192"/>
    </x:row>
    <x:row r="46">
      <x:c r="A46" s="93"/>
      <x:c r="B46" s="157"/>
      <x:c r="C46" s="157"/>
      <x:c r="D46" s="157"/>
      <x:c r="E46" s="157"/>
      <x:c r="F46" s="88"/>
      <x:c r="G46" s="88"/>
      <x:c r="H46" s="88"/>
      <x:c r="I46" s="88"/>
      <x:c r="J46" s="88"/>
      <x:c r="K46" s="194"/>
      <x:c r="L46" s="194"/>
      <x:c r="M46" s="194"/>
      <x:c r="N46" s="194"/>
      <x:c r="O46" s="194"/>
      <x:c r="P46" s="194"/>
      <x:c r="Q46" s="194"/>
      <x:c r="R46" s="192"/>
    </x:row>
    <x:row r="47">
      <x:c r="A47" s="93"/>
      <x:c r="B47" s="157"/>
      <x:c r="C47" s="157"/>
      <x:c r="D47" s="157"/>
      <x:c r="E47" s="157"/>
      <x:c r="F47" s="88"/>
      <x:c r="G47" s="88"/>
      <x:c r="H47" s="88"/>
      <x:c r="I47" s="88"/>
      <x:c r="J47" s="88"/>
      <x:c r="K47" s="194"/>
      <x:c r="L47" s="194"/>
      <x:c r="M47" s="194"/>
      <x:c r="N47" s="194"/>
      <x:c r="O47" s="194"/>
      <x:c r="P47" s="194"/>
      <x:c r="Q47" s="194"/>
      <x:c r="R47" s="192"/>
    </x:row>
    <x:row r="48">
      <x:c r="A48" s="93"/>
      <x:c r="B48" s="157"/>
      <x:c r="C48" s="157"/>
      <x:c r="D48" s="157"/>
      <x:c r="E48" s="157"/>
      <x:c r="F48" s="88"/>
      <x:c r="G48" s="88"/>
      <x:c r="H48" s="88"/>
      <x:c r="I48" s="88"/>
      <x:c r="J48" s="88"/>
      <x:c r="K48" s="194"/>
      <x:c r="L48" s="194"/>
      <x:c r="M48" s="194"/>
      <x:c r="N48" s="194"/>
      <x:c r="O48" s="194"/>
      <x:c r="P48" s="194"/>
      <x:c r="Q48" s="194"/>
      <x:c r="R48" s="192"/>
    </x:row>
    <x:row r="49">
      <x:c r="A49" s="93"/>
      <x:c r="B49" s="157"/>
      <x:c r="C49" s="157"/>
      <x:c r="D49" s="157"/>
      <x:c r="E49" s="157"/>
      <x:c r="F49" s="88"/>
      <x:c r="G49" s="88"/>
      <x:c r="H49" s="88"/>
      <x:c r="I49" s="88"/>
      <x:c r="J49" s="88"/>
      <x:c r="K49" s="194"/>
      <x:c r="L49" s="194"/>
      <x:c r="M49" s="194"/>
      <x:c r="N49" s="194"/>
      <x:c r="O49" s="194"/>
      <x:c r="P49" s="194"/>
      <x:c r="Q49" s="194"/>
      <x:c r="R49" s="192"/>
    </x:row>
    <x:row r="50">
      <x:c r="A50" s="93"/>
      <x:c r="B50" s="157"/>
      <x:c r="C50" s="157"/>
      <x:c r="D50" s="157"/>
      <x:c r="E50" s="157"/>
      <x:c r="F50" s="88"/>
      <x:c r="G50" s="88"/>
      <x:c r="H50" s="88"/>
      <x:c r="I50" s="88"/>
      <x:c r="J50" s="88"/>
      <x:c r="K50" s="194"/>
      <x:c r="L50" s="194"/>
      <x:c r="M50" s="194"/>
      <x:c r="N50" s="194"/>
      <x:c r="O50" s="194"/>
      <x:c r="P50" s="194"/>
      <x:c r="Q50" s="194"/>
      <x:c r="R50" s="192"/>
    </x:row>
    <x:row r="51">
      <x:c r="A51" s="93"/>
      <x:c r="B51" s="157"/>
      <x:c r="C51" s="157"/>
      <x:c r="D51" s="157"/>
      <x:c r="E51" s="157"/>
      <x:c r="F51" s="88"/>
      <x:c r="G51" s="88"/>
      <x:c r="H51" s="88"/>
      <x:c r="I51" s="88"/>
      <x:c r="J51" s="88"/>
      <x:c r="K51" s="194"/>
      <x:c r="L51" s="194"/>
      <x:c r="M51" s="194"/>
      <x:c r="N51" s="194"/>
      <x:c r="O51" s="194"/>
      <x:c r="P51" s="194"/>
      <x:c r="Q51" s="194"/>
      <x:c r="R51" s="192"/>
    </x:row>
    <x:row r="52">
      <x:c r="A52" s="93"/>
      <x:c r="B52" s="157"/>
      <x:c r="C52" s="157"/>
      <x:c r="D52" s="157"/>
      <x:c r="E52" s="157"/>
      <x:c r="F52" s="88"/>
      <x:c r="G52" s="88"/>
      <x:c r="H52" s="88"/>
      <x:c r="I52" s="88"/>
      <x:c r="J52" s="88"/>
      <x:c r="K52" s="194"/>
      <x:c r="L52" s="194"/>
      <x:c r="M52" s="194"/>
      <x:c r="N52" s="194"/>
      <x:c r="O52" s="194"/>
      <x:c r="P52" s="194"/>
      <x:c r="Q52" s="194"/>
      <x:c r="R52" s="192"/>
    </x:row>
    <x:row r="53">
      <x:c r="A53" s="93"/>
      <x:c r="B53" s="157"/>
      <x:c r="C53" s="157"/>
      <x:c r="D53" s="157"/>
      <x:c r="E53" s="157"/>
      <x:c r="F53" s="88"/>
      <x:c r="G53" s="88"/>
      <x:c r="H53" s="88"/>
      <x:c r="I53" s="88"/>
      <x:c r="J53" s="88"/>
      <x:c r="K53" s="194"/>
      <x:c r="L53" s="194"/>
      <x:c r="M53" s="194"/>
      <x:c r="N53" s="194"/>
      <x:c r="O53" s="194"/>
      <x:c r="P53" s="194"/>
      <x:c r="Q53" s="194"/>
      <x:c r="R53" s="192"/>
    </x:row>
    <x:row r="54">
      <x:c r="A54" s="93"/>
      <x:c r="B54" s="157"/>
      <x:c r="C54" s="157"/>
      <x:c r="D54" s="157"/>
      <x:c r="E54" s="157"/>
      <x:c r="F54" s="88"/>
      <x:c r="G54" s="88"/>
      <x:c r="H54" s="88"/>
      <x:c r="I54" s="88"/>
      <x:c r="J54" s="88"/>
      <x:c r="K54" s="194"/>
      <x:c r="L54" s="194"/>
      <x:c r="M54" s="194"/>
      <x:c r="N54" s="194"/>
      <x:c r="O54" s="194"/>
      <x:c r="P54" s="194"/>
      <x:c r="Q54" s="194"/>
      <x:c r="R54" s="192"/>
    </x:row>
    <x:row r="55">
      <x:c r="A55" s="93"/>
      <x:c r="B55" s="157"/>
      <x:c r="C55" s="157"/>
      <x:c r="D55" s="157"/>
      <x:c r="E55" s="157"/>
      <x:c r="F55" s="88"/>
      <x:c r="G55" s="88"/>
      <x:c r="H55" s="88"/>
      <x:c r="I55" s="88"/>
      <x:c r="J55" s="88"/>
      <x:c r="K55" s="194"/>
      <x:c r="L55" s="194"/>
      <x:c r="M55" s="194"/>
      <x:c r="N55" s="194"/>
      <x:c r="O55" s="194"/>
      <x:c r="P55" s="194"/>
      <x:c r="Q55" s="194"/>
      <x:c r="R55" s="192"/>
    </x:row>
    <x:row r="56">
      <x:c r="A56" s="93"/>
      <x:c r="B56" s="157"/>
      <x:c r="C56" s="157"/>
      <x:c r="D56" s="157"/>
      <x:c r="E56" s="157"/>
      <x:c r="F56" s="88"/>
      <x:c r="G56" s="88"/>
      <x:c r="H56" s="88"/>
      <x:c r="I56" s="88"/>
      <x:c r="J56" s="88"/>
      <x:c r="K56" s="194"/>
      <x:c r="L56" s="194"/>
      <x:c r="M56" s="194"/>
      <x:c r="N56" s="194"/>
      <x:c r="O56" s="194"/>
      <x:c r="P56" s="194"/>
      <x:c r="Q56" s="194"/>
      <x:c r="R56" s="192"/>
    </x:row>
    <x:row r="57">
      <x:c r="A57" s="93"/>
      <x:c r="B57" s="157"/>
      <x:c r="C57" s="157"/>
      <x:c r="D57" s="157"/>
      <x:c r="E57" s="157"/>
      <x:c r="F57" s="88"/>
      <x:c r="G57" s="88"/>
      <x:c r="H57" s="88"/>
      <x:c r="I57" s="88"/>
      <x:c r="J57" s="88"/>
      <x:c r="K57" s="194"/>
      <x:c r="L57" s="194"/>
      <x:c r="M57" s="194"/>
      <x:c r="N57" s="194"/>
      <x:c r="O57" s="194"/>
      <x:c r="P57" s="194"/>
      <x:c r="Q57" s="194"/>
      <x:c r="R57" s="192"/>
    </x:row>
    <x:row r="58">
      <x:c r="A58" s="93"/>
      <x:c r="B58" s="157"/>
      <x:c r="C58" s="157"/>
      <x:c r="D58" s="157"/>
      <x:c r="E58" s="157"/>
      <x:c r="F58" s="88"/>
      <x:c r="G58" s="88"/>
      <x:c r="H58" s="88"/>
      <x:c r="I58" s="88"/>
      <x:c r="J58" s="88"/>
      <x:c r="K58" s="194"/>
      <x:c r="L58" s="194"/>
      <x:c r="M58" s="194"/>
      <x:c r="N58" s="194"/>
      <x:c r="O58" s="194"/>
      <x:c r="P58" s="194"/>
      <x:c r="Q58" s="194"/>
      <x:c r="R58" s="192"/>
    </x:row>
    <x:row r="59">
      <x:c r="A59" s="93"/>
      <x:c r="B59" s="157"/>
      <x:c r="C59" s="157"/>
      <x:c r="D59" s="157"/>
      <x:c r="E59" s="157"/>
      <x:c r="F59" s="88"/>
      <x:c r="G59" s="88"/>
      <x:c r="H59" s="88"/>
      <x:c r="I59" s="88"/>
      <x:c r="J59" s="88"/>
      <x:c r="K59" s="194"/>
      <x:c r="L59" s="194"/>
      <x:c r="M59" s="194"/>
      <x:c r="N59" s="194"/>
      <x:c r="O59" s="194"/>
      <x:c r="P59" s="194"/>
      <x:c r="Q59" s="194"/>
      <x:c r="R59" s="192"/>
    </x:row>
    <x:row r="60">
      <x:c r="A60" s="93"/>
      <x:c r="B60" s="157"/>
      <x:c r="C60" s="157"/>
      <x:c r="D60" s="157"/>
      <x:c r="E60" s="157"/>
      <x:c r="F60" s="88"/>
      <x:c r="G60" s="88"/>
      <x:c r="H60" s="88"/>
      <x:c r="I60" s="88"/>
      <x:c r="J60" s="88"/>
      <x:c r="K60" s="194"/>
      <x:c r="L60" s="194"/>
      <x:c r="M60" s="194"/>
      <x:c r="N60" s="194"/>
      <x:c r="O60" s="194"/>
      <x:c r="P60" s="194"/>
      <x:c r="Q60" s="194"/>
      <x:c r="R60" s="192"/>
    </x:row>
    <x:row r="61">
      <x:c r="A61" s="93"/>
      <x:c r="B61" s="157"/>
      <x:c r="C61" s="157"/>
      <x:c r="D61" s="157"/>
      <x:c r="E61" s="157"/>
      <x:c r="F61" s="88"/>
      <x:c r="G61" s="88"/>
      <x:c r="H61" s="88"/>
      <x:c r="I61" s="88"/>
      <x:c r="J61" s="88"/>
      <x:c r="K61" s="194"/>
      <x:c r="L61" s="194"/>
      <x:c r="M61" s="194"/>
      <x:c r="N61" s="194"/>
      <x:c r="O61" s="194"/>
      <x:c r="P61" s="194"/>
      <x:c r="Q61" s="194"/>
      <x:c r="R61" s="192"/>
    </x:row>
    <x:row r="62">
      <x:c r="A62" s="93"/>
      <x:c r="B62" s="157"/>
      <x:c r="C62" s="157"/>
      <x:c r="D62" s="157"/>
      <x:c r="E62" s="157"/>
      <x:c r="F62" s="88"/>
      <x:c r="G62" s="88"/>
      <x:c r="H62" s="88"/>
      <x:c r="I62" s="88"/>
      <x:c r="J62" s="88"/>
      <x:c r="K62" s="194"/>
      <x:c r="L62" s="194"/>
      <x:c r="M62" s="194"/>
      <x:c r="N62" s="194"/>
      <x:c r="O62" s="194"/>
      <x:c r="P62" s="194"/>
      <x:c r="Q62" s="194"/>
      <x:c r="R62" s="192"/>
    </x:row>
    <x:row r="63">
      <x:c r="A63" s="93"/>
      <x:c r="B63" s="157"/>
      <x:c r="C63" s="157"/>
      <x:c r="D63" s="157"/>
      <x:c r="E63" s="157"/>
      <x:c r="F63" s="88"/>
      <x:c r="G63" s="88"/>
      <x:c r="H63" s="88"/>
      <x:c r="I63" s="88"/>
      <x:c r="J63" s="88"/>
      <x:c r="K63" s="194"/>
      <x:c r="L63" s="194"/>
      <x:c r="M63" s="194"/>
      <x:c r="N63" s="194"/>
      <x:c r="O63" s="194"/>
      <x:c r="P63" s="194"/>
      <x:c r="Q63" s="194"/>
      <x:c r="R63" s="192"/>
    </x:row>
    <x:row r="64">
      <x:c r="A64" s="93"/>
      <x:c r="B64" s="157"/>
      <x:c r="C64" s="157"/>
      <x:c r="D64" s="157"/>
      <x:c r="E64" s="157"/>
      <x:c r="F64" s="88"/>
      <x:c r="G64" s="88"/>
      <x:c r="H64" s="88"/>
      <x:c r="I64" s="88"/>
      <x:c r="J64" s="88"/>
      <x:c r="K64" s="194"/>
      <x:c r="L64" s="194"/>
      <x:c r="M64" s="194"/>
      <x:c r="N64" s="194"/>
      <x:c r="O64" s="194"/>
      <x:c r="P64" s="194"/>
      <x:c r="Q64" s="194"/>
      <x:c r="R64" s="192"/>
    </x:row>
    <x:row r="65">
      <x:c r="A65" s="93"/>
      <x:c r="B65" s="157"/>
      <x:c r="C65" s="157"/>
      <x:c r="D65" s="157"/>
      <x:c r="E65" s="157"/>
      <x:c r="F65" s="88"/>
      <x:c r="G65" s="88"/>
      <x:c r="H65" s="88"/>
      <x:c r="I65" s="88"/>
      <x:c r="J65" s="88"/>
      <x:c r="K65" s="194"/>
      <x:c r="L65" s="194"/>
      <x:c r="M65" s="194"/>
      <x:c r="N65" s="194"/>
      <x:c r="O65" s="194"/>
      <x:c r="P65" s="194"/>
      <x:c r="Q65" s="194"/>
      <x:c r="R65" s="192"/>
    </x:row>
    <x:row r="66">
      <x:c r="A66" s="93"/>
      <x:c r="B66" s="157"/>
      <x:c r="C66" s="157"/>
      <x:c r="D66" s="157"/>
      <x:c r="E66" s="157"/>
      <x:c r="F66" s="88"/>
      <x:c r="G66" s="88"/>
      <x:c r="H66" s="88"/>
      <x:c r="I66" s="88"/>
      <x:c r="J66" s="88"/>
      <x:c r="K66" s="194"/>
      <x:c r="L66" s="194"/>
      <x:c r="M66" s="194"/>
      <x:c r="N66" s="194"/>
      <x:c r="O66" s="194"/>
      <x:c r="P66" s="194"/>
      <x:c r="Q66" s="194"/>
      <x:c r="R66" s="192"/>
    </x:row>
    <x:row r="67">
      <x:c r="A67" s="93"/>
      <x:c r="B67" s="157"/>
      <x:c r="C67" s="157"/>
      <x:c r="D67" s="157"/>
      <x:c r="E67" s="157"/>
      <x:c r="F67" s="88"/>
      <x:c r="G67" s="88"/>
      <x:c r="H67" s="88"/>
      <x:c r="I67" s="88"/>
      <x:c r="J67" s="88"/>
      <x:c r="K67" s="194"/>
      <x:c r="L67" s="194"/>
      <x:c r="M67" s="194"/>
      <x:c r="N67" s="194"/>
      <x:c r="O67" s="194"/>
      <x:c r="P67" s="194"/>
      <x:c r="Q67" s="194"/>
      <x:c r="R67" s="192"/>
    </x:row>
    <x:row r="68">
      <x:c r="A68" s="93"/>
      <x:c r="B68" s="157"/>
      <x:c r="C68" s="157"/>
      <x:c r="D68" s="157"/>
      <x:c r="E68" s="157"/>
      <x:c r="F68" s="88"/>
      <x:c r="G68" s="88"/>
      <x:c r="H68" s="88"/>
      <x:c r="I68" s="88"/>
      <x:c r="J68" s="88"/>
      <x:c r="K68" s="194"/>
      <x:c r="L68" s="194"/>
      <x:c r="M68" s="194"/>
      <x:c r="N68" s="194"/>
      <x:c r="O68" s="194"/>
      <x:c r="P68" s="194"/>
      <x:c r="Q68" s="194"/>
      <x:c r="R68" s="192"/>
    </x:row>
    <x:row r="69">
      <x:c r="A69" s="93"/>
      <x:c r="B69" s="157"/>
      <x:c r="C69" s="157"/>
      <x:c r="D69" s="157"/>
      <x:c r="E69" s="157"/>
      <x:c r="F69" s="88"/>
      <x:c r="G69" s="88"/>
      <x:c r="H69" s="88"/>
      <x:c r="I69" s="88"/>
      <x:c r="J69" s="88"/>
      <x:c r="K69" s="194"/>
      <x:c r="L69" s="194"/>
      <x:c r="M69" s="194"/>
      <x:c r="N69" s="194"/>
      <x:c r="O69" s="194"/>
      <x:c r="P69" s="194"/>
      <x:c r="Q69" s="194"/>
      <x:c r="R69" s="192"/>
    </x:row>
    <x:row r="70">
      <x:c r="A70" s="93"/>
      <x:c r="B70" s="157"/>
      <x:c r="C70" s="157"/>
      <x:c r="D70" s="157"/>
      <x:c r="E70" s="157"/>
      <x:c r="F70" s="88"/>
      <x:c r="G70" s="88"/>
      <x:c r="H70" s="88"/>
      <x:c r="I70" s="88"/>
      <x:c r="J70" s="88"/>
      <x:c r="K70" s="194"/>
      <x:c r="L70" s="194"/>
      <x:c r="M70" s="194"/>
      <x:c r="N70" s="194"/>
      <x:c r="O70" s="194"/>
      <x:c r="P70" s="194"/>
      <x:c r="Q70" s="194"/>
      <x:c r="R70" s="192"/>
    </x:row>
    <x:row r="71">
      <x:c r="A71" s="93"/>
      <x:c r="B71" s="157"/>
      <x:c r="C71" s="157"/>
      <x:c r="D71" s="157"/>
      <x:c r="E71" s="157"/>
      <x:c r="F71" s="88"/>
      <x:c r="G71" s="88"/>
      <x:c r="H71" s="88"/>
      <x:c r="I71" s="88"/>
      <x:c r="J71" s="88"/>
      <x:c r="K71" s="194"/>
      <x:c r="L71" s="194"/>
      <x:c r="M71" s="194"/>
      <x:c r="N71" s="194"/>
      <x:c r="O71" s="194"/>
      <x:c r="P71" s="194"/>
      <x:c r="Q71" s="194"/>
      <x:c r="R71" s="192"/>
    </x:row>
    <x:row r="72">
      <x:c r="A72" s="93"/>
      <x:c r="B72" s="157"/>
      <x:c r="C72" s="157"/>
      <x:c r="D72" s="157"/>
      <x:c r="E72" s="157"/>
      <x:c r="F72" s="88"/>
      <x:c r="G72" s="88"/>
      <x:c r="H72" s="88"/>
      <x:c r="I72" s="88"/>
      <x:c r="J72" s="88"/>
      <x:c r="K72" s="194"/>
      <x:c r="L72" s="194"/>
      <x:c r="M72" s="194"/>
      <x:c r="N72" s="194"/>
      <x:c r="O72" s="194"/>
      <x:c r="P72" s="194"/>
      <x:c r="Q72" s="194"/>
      <x:c r="R72" s="192"/>
    </x:row>
    <x:row r="73">
      <x:c r="A73" s="93"/>
      <x:c r="B73" s="157"/>
      <x:c r="C73" s="157"/>
      <x:c r="D73" s="157"/>
      <x:c r="E73" s="157"/>
      <x:c r="F73" s="88"/>
      <x:c r="G73" s="88"/>
      <x:c r="H73" s="88"/>
      <x:c r="I73" s="88"/>
      <x:c r="J73" s="88"/>
      <x:c r="K73" s="194"/>
      <x:c r="L73" s="194"/>
      <x:c r="M73" s="194"/>
      <x:c r="N73" s="194"/>
      <x:c r="O73" s="194"/>
      <x:c r="P73" s="194"/>
      <x:c r="Q73" s="194"/>
      <x:c r="R73" s="192"/>
    </x:row>
    <x:row r="74">
      <x:c r="A74" s="93"/>
      <x:c r="B74" s="157"/>
      <x:c r="C74" s="157"/>
      <x:c r="D74" s="157"/>
      <x:c r="E74" s="157"/>
      <x:c r="F74" s="88"/>
      <x:c r="G74" s="88"/>
      <x:c r="H74" s="88"/>
      <x:c r="I74" s="88"/>
      <x:c r="J74" s="88"/>
      <x:c r="K74" s="194"/>
      <x:c r="L74" s="194"/>
      <x:c r="M74" s="194"/>
      <x:c r="N74" s="194"/>
      <x:c r="O74" s="194"/>
      <x:c r="P74" s="194"/>
      <x:c r="Q74" s="194"/>
      <x:c r="R74" s="192"/>
    </x:row>
    <x:row r="75">
      <x:c r="A75" s="93"/>
      <x:c r="B75" s="157"/>
      <x:c r="C75" s="157"/>
      <x:c r="D75" s="157"/>
      <x:c r="E75" s="157"/>
      <x:c r="F75" s="88"/>
      <x:c r="G75" s="88"/>
      <x:c r="H75" s="88"/>
      <x:c r="I75" s="88"/>
      <x:c r="J75" s="88"/>
      <x:c r="K75" s="194"/>
      <x:c r="L75" s="194"/>
      <x:c r="M75" s="194"/>
      <x:c r="N75" s="194"/>
      <x:c r="O75" s="194"/>
      <x:c r="P75" s="194"/>
      <x:c r="Q75" s="194"/>
      <x:c r="R75" s="192"/>
    </x:row>
    <x:row r="76">
      <x:c r="A76" s="93"/>
      <x:c r="B76" s="157"/>
      <x:c r="C76" s="157"/>
      <x:c r="D76" s="157"/>
      <x:c r="E76" s="157"/>
      <x:c r="F76" s="88"/>
      <x:c r="G76" s="88"/>
      <x:c r="H76" s="88"/>
      <x:c r="I76" s="88"/>
      <x:c r="J76" s="88"/>
      <x:c r="K76" s="194"/>
      <x:c r="L76" s="194"/>
      <x:c r="M76" s="194"/>
      <x:c r="N76" s="194"/>
      <x:c r="O76" s="194"/>
      <x:c r="P76" s="194"/>
      <x:c r="Q76" s="194"/>
      <x:c r="R76" s="192"/>
    </x:row>
    <x:row r="77">
      <x:c r="A77" s="93"/>
      <x:c r="B77" s="157"/>
      <x:c r="C77" s="157"/>
      <x:c r="D77" s="157"/>
      <x:c r="E77" s="157"/>
      <x:c r="F77" s="88"/>
      <x:c r="G77" s="88"/>
      <x:c r="H77" s="88"/>
      <x:c r="I77" s="88"/>
      <x:c r="J77" s="88"/>
      <x:c r="K77" s="194"/>
      <x:c r="L77" s="194"/>
      <x:c r="M77" s="194"/>
      <x:c r="N77" s="194"/>
      <x:c r="O77" s="194"/>
      <x:c r="P77" s="194"/>
      <x:c r="Q77" s="194"/>
      <x:c r="R77" s="192"/>
    </x:row>
    <x:row r="78">
      <x:c r="A78" s="93"/>
      <x:c r="B78" s="157"/>
      <x:c r="C78" s="157"/>
      <x:c r="D78" s="157"/>
      <x:c r="E78" s="157"/>
      <x:c r="F78" s="88"/>
      <x:c r="G78" s="88"/>
      <x:c r="H78" s="88"/>
      <x:c r="I78" s="88"/>
      <x:c r="J78" s="88"/>
      <x:c r="K78" s="194"/>
      <x:c r="L78" s="194"/>
      <x:c r="M78" s="194"/>
      <x:c r="N78" s="194"/>
      <x:c r="O78" s="194"/>
      <x:c r="P78" s="194"/>
      <x:c r="Q78" s="194"/>
      <x:c r="R78" s="192"/>
    </x:row>
    <x:row r="79">
      <x:c r="A79" s="93"/>
      <x:c r="B79" s="157"/>
      <x:c r="C79" s="157"/>
      <x:c r="D79" s="157"/>
      <x:c r="E79" s="157"/>
      <x:c r="F79" s="88"/>
      <x:c r="G79" s="88"/>
      <x:c r="H79" s="88"/>
      <x:c r="I79" s="88"/>
      <x:c r="J79" s="88"/>
      <x:c r="K79" s="194"/>
      <x:c r="L79" s="194"/>
      <x:c r="M79" s="194"/>
      <x:c r="N79" s="194"/>
      <x:c r="O79" s="194"/>
      <x:c r="P79" s="194"/>
      <x:c r="Q79" s="194"/>
      <x:c r="R79" s="192"/>
    </x:row>
    <x:row r="80">
      <x:c r="A80" s="93"/>
      <x:c r="B80" s="157"/>
      <x:c r="C80" s="157"/>
      <x:c r="D80" s="157"/>
      <x:c r="E80" s="157"/>
      <x:c r="F80" s="88"/>
      <x:c r="G80" s="88"/>
      <x:c r="H80" s="88"/>
      <x:c r="I80" s="88"/>
      <x:c r="J80" s="88"/>
      <x:c r="K80" s="194"/>
      <x:c r="L80" s="194"/>
      <x:c r="M80" s="194"/>
      <x:c r="N80" s="194"/>
      <x:c r="O80" s="194"/>
      <x:c r="P80" s="194"/>
      <x:c r="Q80" s="194"/>
      <x:c r="R80" s="192"/>
    </x:row>
    <x:row r="81">
      <x:c r="A81" s="93"/>
      <x:c r="B81" s="157"/>
      <x:c r="C81" s="157"/>
      <x:c r="D81" s="157"/>
      <x:c r="E81" s="157"/>
      <x:c r="F81" s="88"/>
      <x:c r="G81" s="88"/>
      <x:c r="H81" s="88"/>
      <x:c r="I81" s="88"/>
      <x:c r="J81" s="88"/>
      <x:c r="K81" s="194"/>
      <x:c r="L81" s="194"/>
      <x:c r="M81" s="194"/>
      <x:c r="N81" s="194"/>
      <x:c r="O81" s="194"/>
      <x:c r="P81" s="194"/>
      <x:c r="Q81" s="194"/>
      <x:c r="R81" s="192"/>
    </x:row>
    <x:row r="82">
      <x:c r="A82" s="93"/>
      <x:c r="B82" s="157"/>
      <x:c r="C82" s="157"/>
      <x:c r="D82" s="157"/>
      <x:c r="E82" s="157"/>
      <x:c r="F82" s="88"/>
      <x:c r="G82" s="88"/>
      <x:c r="H82" s="88"/>
      <x:c r="I82" s="88"/>
      <x:c r="J82" s="88"/>
      <x:c r="K82" s="194"/>
      <x:c r="L82" s="194"/>
      <x:c r="M82" s="194"/>
      <x:c r="N82" s="194"/>
      <x:c r="O82" s="194"/>
      <x:c r="P82" s="194"/>
      <x:c r="Q82" s="194"/>
      <x:c r="R82" s="192"/>
    </x:row>
    <x:row r="83">
      <x:c r="A83" s="93"/>
      <x:c r="B83" s="157"/>
      <x:c r="C83" s="157"/>
      <x:c r="D83" s="157"/>
      <x:c r="E83" s="157"/>
      <x:c r="F83" s="88"/>
      <x:c r="G83" s="88"/>
      <x:c r="H83" s="88"/>
      <x:c r="I83" s="88"/>
      <x:c r="J83" s="88"/>
      <x:c r="K83" s="194"/>
      <x:c r="L83" s="194"/>
      <x:c r="M83" s="194"/>
      <x:c r="N83" s="194"/>
      <x:c r="O83" s="194"/>
      <x:c r="P83" s="194"/>
      <x:c r="Q83" s="194"/>
      <x:c r="R83" s="192"/>
    </x:row>
    <x:row r="84">
      <x:c r="A84" s="93"/>
      <x:c r="B84" s="157"/>
      <x:c r="C84" s="157"/>
      <x:c r="D84" s="157"/>
      <x:c r="E84" s="157"/>
      <x:c r="F84" s="88"/>
      <x:c r="G84" s="88"/>
      <x:c r="H84" s="88"/>
      <x:c r="I84" s="88"/>
      <x:c r="J84" s="88"/>
      <x:c r="K84" s="194"/>
      <x:c r="L84" s="194"/>
      <x:c r="M84" s="194"/>
      <x:c r="N84" s="194"/>
      <x:c r="O84" s="194"/>
      <x:c r="P84" s="194"/>
      <x:c r="Q84" s="194"/>
      <x:c r="R84" s="192"/>
    </x:row>
    <x:row r="85">
      <x:c r="A85" s="93"/>
      <x:c r="B85" s="157"/>
      <x:c r="C85" s="157"/>
      <x:c r="D85" s="157"/>
      <x:c r="E85" s="157"/>
      <x:c r="F85" s="88"/>
      <x:c r="G85" s="88"/>
      <x:c r="H85" s="88"/>
      <x:c r="I85" s="88"/>
      <x:c r="J85" s="88"/>
      <x:c r="K85" s="194"/>
      <x:c r="L85" s="194"/>
      <x:c r="M85" s="194"/>
      <x:c r="N85" s="194"/>
      <x:c r="O85" s="194"/>
      <x:c r="P85" s="194"/>
      <x:c r="Q85" s="194"/>
      <x:c r="R85" s="192"/>
    </x:row>
    <x:row r="86">
      <x:c r="A86" s="93"/>
      <x:c r="B86" s="157"/>
      <x:c r="C86" s="157"/>
      <x:c r="D86" s="157"/>
      <x:c r="E86" s="157"/>
      <x:c r="F86" s="88"/>
      <x:c r="G86" s="88"/>
      <x:c r="H86" s="88"/>
      <x:c r="I86" s="88"/>
      <x:c r="J86" s="88"/>
      <x:c r="K86" s="194"/>
      <x:c r="L86" s="194"/>
      <x:c r="M86" s="194"/>
      <x:c r="N86" s="194"/>
      <x:c r="O86" s="194"/>
      <x:c r="P86" s="194"/>
      <x:c r="Q86" s="194"/>
      <x:c r="R86" s="192"/>
    </x:row>
    <x:row r="87">
      <x:c r="A87" s="93"/>
      <x:c r="B87" s="157"/>
      <x:c r="C87" s="157"/>
      <x:c r="D87" s="157"/>
      <x:c r="E87" s="157"/>
      <x:c r="F87" s="88"/>
      <x:c r="G87" s="88"/>
      <x:c r="H87" s="88"/>
      <x:c r="I87" s="88"/>
      <x:c r="J87" s="88"/>
      <x:c r="K87" s="194"/>
      <x:c r="L87" s="194"/>
      <x:c r="M87" s="194"/>
      <x:c r="N87" s="194"/>
      <x:c r="O87" s="194"/>
      <x:c r="P87" s="194"/>
      <x:c r="Q87" s="194"/>
      <x:c r="R87" s="192"/>
    </x:row>
    <x:row r="88">
      <x:c r="A88" s="93"/>
      <x:c r="B88" s="157"/>
      <x:c r="C88" s="157"/>
      <x:c r="D88" s="157"/>
      <x:c r="E88" s="157"/>
      <x:c r="F88" s="88"/>
      <x:c r="G88" s="88"/>
      <x:c r="H88" s="88"/>
      <x:c r="I88" s="88"/>
      <x:c r="J88" s="88"/>
      <x:c r="K88" s="194"/>
      <x:c r="L88" s="194"/>
      <x:c r="M88" s="194"/>
      <x:c r="N88" s="194"/>
      <x:c r="O88" s="194"/>
      <x:c r="P88" s="194"/>
      <x:c r="Q88" s="194"/>
      <x:c r="R88" s="192"/>
    </x:row>
    <x:row r="89">
      <x:c r="A89" s="93"/>
      <x:c r="B89" s="157"/>
      <x:c r="C89" s="157"/>
      <x:c r="D89" s="157"/>
      <x:c r="E89" s="157"/>
      <x:c r="F89" s="88"/>
      <x:c r="G89" s="88"/>
      <x:c r="H89" s="88"/>
      <x:c r="I89" s="88"/>
      <x:c r="J89" s="88"/>
      <x:c r="K89" s="194"/>
      <x:c r="L89" s="194"/>
      <x:c r="M89" s="194"/>
      <x:c r="N89" s="194"/>
      <x:c r="O89" s="194"/>
      <x:c r="P89" s="194"/>
      <x:c r="Q89" s="194"/>
      <x:c r="R89" s="192"/>
    </x:row>
    <x:row r="90">
      <x:c r="A90" s="93"/>
      <x:c r="B90" s="157"/>
      <x:c r="C90" s="157"/>
      <x:c r="D90" s="157"/>
      <x:c r="E90" s="157"/>
      <x:c r="F90" s="88"/>
      <x:c r="G90" s="88"/>
      <x:c r="H90" s="88"/>
      <x:c r="I90" s="88"/>
      <x:c r="J90" s="88"/>
      <x:c r="K90" s="194"/>
      <x:c r="L90" s="194"/>
      <x:c r="M90" s="194"/>
      <x:c r="N90" s="194"/>
      <x:c r="O90" s="194"/>
      <x:c r="P90" s="194"/>
      <x:c r="Q90" s="194"/>
      <x:c r="R90" s="192"/>
    </x:row>
    <x:row r="91">
      <x:c r="A91" s="93"/>
      <x:c r="B91" s="157"/>
      <x:c r="C91" s="157"/>
      <x:c r="D91" s="157"/>
      <x:c r="E91" s="157"/>
      <x:c r="F91" s="88"/>
      <x:c r="G91" s="88"/>
      <x:c r="H91" s="88"/>
      <x:c r="I91" s="88"/>
      <x:c r="J91" s="88"/>
      <x:c r="K91" s="194"/>
      <x:c r="L91" s="194"/>
      <x:c r="M91" s="194"/>
      <x:c r="N91" s="194"/>
      <x:c r="O91" s="194"/>
      <x:c r="P91" s="194"/>
      <x:c r="Q91" s="194"/>
      <x:c r="R91" s="192"/>
    </x:row>
    <x:row r="92">
      <x:c r="A92" s="93"/>
      <x:c r="B92" s="157"/>
      <x:c r="C92" s="157"/>
      <x:c r="D92" s="157"/>
      <x:c r="E92" s="157"/>
      <x:c r="F92" s="88"/>
      <x:c r="G92" s="88"/>
      <x:c r="H92" s="88"/>
      <x:c r="I92" s="88"/>
      <x:c r="J92" s="88"/>
      <x:c r="K92" s="194"/>
      <x:c r="L92" s="194"/>
      <x:c r="M92" s="194"/>
      <x:c r="N92" s="194"/>
      <x:c r="O92" s="194"/>
      <x:c r="P92" s="194"/>
      <x:c r="Q92" s="194"/>
      <x:c r="R92" s="192"/>
    </x:row>
    <x:row r="93">
      <x:c r="A93" s="93"/>
      <x:c r="B93" s="157"/>
      <x:c r="C93" s="157"/>
      <x:c r="D93" s="157"/>
      <x:c r="E93" s="157"/>
      <x:c r="F93" s="88"/>
      <x:c r="G93" s="88"/>
      <x:c r="H93" s="88"/>
      <x:c r="I93" s="88"/>
      <x:c r="J93" s="88"/>
      <x:c r="K93" s="194"/>
      <x:c r="L93" s="194"/>
      <x:c r="M93" s="194"/>
      <x:c r="N93" s="194"/>
      <x:c r="O93" s="194"/>
      <x:c r="P93" s="194"/>
      <x:c r="Q93" s="194"/>
      <x:c r="R93" s="192"/>
    </x:row>
    <x:row r="94">
      <x:c r="A94" s="93"/>
      <x:c r="B94" s="157"/>
      <x:c r="C94" s="157"/>
      <x:c r="D94" s="157"/>
      <x:c r="E94" s="157"/>
      <x:c r="F94" s="88"/>
      <x:c r="G94" s="88"/>
      <x:c r="H94" s="88"/>
      <x:c r="I94" s="88"/>
      <x:c r="J94" s="88"/>
      <x:c r="K94" s="194"/>
      <x:c r="L94" s="194"/>
      <x:c r="M94" s="194"/>
      <x:c r="N94" s="194"/>
      <x:c r="O94" s="194"/>
      <x:c r="P94" s="194"/>
      <x:c r="Q94" s="194"/>
      <x:c r="R94" s="192"/>
    </x:row>
    <x:row r="95">
      <x:c r="A95" s="93"/>
      <x:c r="B95" s="157"/>
      <x:c r="C95" s="157"/>
      <x:c r="D95" s="157"/>
      <x:c r="E95" s="157"/>
      <x:c r="F95" s="88"/>
      <x:c r="G95" s="88"/>
      <x:c r="H95" s="88"/>
      <x:c r="I95" s="88"/>
      <x:c r="J95" s="88"/>
      <x:c r="K95" s="194"/>
      <x:c r="L95" s="194"/>
      <x:c r="M95" s="194"/>
      <x:c r="N95" s="194"/>
      <x:c r="O95" s="194"/>
      <x:c r="P95" s="194"/>
      <x:c r="Q95" s="194"/>
      <x:c r="R95" s="192"/>
    </x:row>
    <x:row r="96">
      <x:c r="A96" s="93"/>
      <x:c r="B96" s="157"/>
      <x:c r="C96" s="157"/>
      <x:c r="D96" s="157"/>
      <x:c r="E96" s="157"/>
      <x:c r="F96" s="88"/>
      <x:c r="G96" s="88"/>
      <x:c r="H96" s="88"/>
      <x:c r="I96" s="88"/>
      <x:c r="J96" s="88"/>
      <x:c r="K96" s="194"/>
      <x:c r="L96" s="194"/>
      <x:c r="M96" s="194"/>
      <x:c r="N96" s="194"/>
      <x:c r="O96" s="194"/>
      <x:c r="P96" s="194"/>
      <x:c r="Q96" s="194"/>
      <x:c r="R96" s="192"/>
    </x:row>
    <x:row r="97">
      <x:c r="A97" s="93"/>
      <x:c r="B97" s="157"/>
      <x:c r="C97" s="157"/>
      <x:c r="D97" s="157"/>
      <x:c r="E97" s="157"/>
      <x:c r="F97" s="88"/>
      <x:c r="G97" s="88"/>
      <x:c r="H97" s="88"/>
      <x:c r="I97" s="88"/>
      <x:c r="J97" s="88"/>
      <x:c r="K97" s="194"/>
      <x:c r="L97" s="194"/>
      <x:c r="M97" s="194"/>
      <x:c r="N97" s="194"/>
      <x:c r="O97" s="194"/>
      <x:c r="P97" s="194"/>
      <x:c r="Q97" s="194"/>
      <x:c r="R97" s="192"/>
    </x:row>
    <x:row r="98">
      <x:c r="A98" s="93"/>
      <x:c r="B98" s="157"/>
      <x:c r="C98" s="157"/>
      <x:c r="D98" s="157"/>
      <x:c r="E98" s="157"/>
      <x:c r="F98" s="88"/>
      <x:c r="G98" s="88"/>
      <x:c r="H98" s="88"/>
      <x:c r="I98" s="88"/>
      <x:c r="J98" s="88"/>
      <x:c r="K98" s="194"/>
      <x:c r="L98" s="194"/>
      <x:c r="M98" s="194"/>
      <x:c r="N98" s="194"/>
      <x:c r="O98" s="194"/>
      <x:c r="P98" s="194"/>
      <x:c r="Q98" s="194"/>
      <x:c r="R98" s="192"/>
    </x:row>
    <x:row r="99">
      <x:c r="A99" s="93"/>
      <x:c r="B99" s="157"/>
      <x:c r="C99" s="157"/>
      <x:c r="D99" s="157"/>
      <x:c r="E99" s="157"/>
      <x:c r="F99" s="88"/>
      <x:c r="G99" s="88"/>
      <x:c r="H99" s="88"/>
      <x:c r="I99" s="88"/>
      <x:c r="J99" s="88"/>
      <x:c r="K99" s="194"/>
      <x:c r="L99" s="194"/>
      <x:c r="M99" s="194"/>
      <x:c r="N99" s="194"/>
      <x:c r="O99" s="194"/>
      <x:c r="P99" s="194"/>
      <x:c r="Q99" s="194"/>
      <x:c r="R99" s="192"/>
    </x:row>
    <x:row r="100">
      <x:c r="A100" s="93"/>
      <x:c r="B100" s="157"/>
      <x:c r="C100" s="157"/>
      <x:c r="D100" s="157"/>
      <x:c r="E100" s="157"/>
      <x:c r="F100" s="88"/>
      <x:c r="G100" s="88"/>
      <x:c r="H100" s="88"/>
      <x:c r="I100" s="88"/>
      <x:c r="J100" s="88"/>
      <x:c r="K100" s="194"/>
      <x:c r="L100" s="194"/>
      <x:c r="M100" s="194"/>
      <x:c r="N100" s="194"/>
      <x:c r="O100" s="194"/>
      <x:c r="P100" s="194"/>
      <x:c r="Q100" s="194"/>
      <x:c r="R100" s="192"/>
    </x:row>
    <x:row r="101">
      <x:c r="A101" s="93"/>
      <x:c r="B101" s="157"/>
      <x:c r="C101" s="157"/>
      <x:c r="D101" s="157"/>
      <x:c r="E101" s="157"/>
      <x:c r="F101" s="88"/>
      <x:c r="G101" s="88"/>
      <x:c r="H101" s="88"/>
      <x:c r="I101" s="88"/>
      <x:c r="J101" s="88"/>
      <x:c r="K101" s="194"/>
      <x:c r="L101" s="194"/>
      <x:c r="M101" s="194"/>
      <x:c r="N101" s="194"/>
      <x:c r="O101" s="194"/>
      <x:c r="P101" s="194"/>
      <x:c r="Q101" s="194"/>
      <x:c r="R101" s="192"/>
    </x:row>
    <x:row r="102">
      <x:c r="A102" s="93"/>
      <x:c r="B102" s="157"/>
      <x:c r="C102" s="157"/>
      <x:c r="D102" s="157"/>
      <x:c r="E102" s="157"/>
      <x:c r="F102" s="88"/>
      <x:c r="G102" s="88"/>
      <x:c r="H102" s="88"/>
      <x:c r="I102" s="88"/>
      <x:c r="J102" s="88"/>
      <x:c r="K102" s="194"/>
      <x:c r="L102" s="194"/>
      <x:c r="M102" s="194"/>
      <x:c r="N102" s="194"/>
      <x:c r="O102" s="194"/>
      <x:c r="P102" s="194"/>
      <x:c r="Q102" s="194"/>
      <x:c r="R102" s="192"/>
    </x:row>
    <x:row r="103">
      <x:c r="A103" s="93"/>
      <x:c r="B103" s="157"/>
      <x:c r="C103" s="157"/>
      <x:c r="D103" s="157"/>
      <x:c r="E103" s="157"/>
      <x:c r="F103" s="88"/>
      <x:c r="G103" s="88"/>
      <x:c r="H103" s="88"/>
      <x:c r="I103" s="88"/>
      <x:c r="J103" s="88"/>
      <x:c r="K103" s="194"/>
      <x:c r="L103" s="194"/>
      <x:c r="M103" s="194"/>
      <x:c r="N103" s="194"/>
      <x:c r="O103" s="194"/>
      <x:c r="P103" s="194"/>
      <x:c r="Q103" s="194"/>
      <x:c r="R103" s="192"/>
    </x:row>
    <x:row r="104">
      <x:c r="A104" s="95"/>
      <x:c r="B104" s="158"/>
      <x:c r="C104" s="158"/>
      <x:c r="D104" s="158"/>
      <x:c r="E104" s="158"/>
      <x:c r="F104" s="96"/>
      <x:c r="G104" s="96"/>
      <x:c r="H104" s="96"/>
      <x:c r="I104" s="96"/>
      <x:c r="J104" s="96"/>
      <x:c r="K104" s="212"/>
      <x:c r="L104" s="212"/>
      <x:c r="M104" s="212"/>
      <x:c r="N104" s="212"/>
      <x:c r="O104" s="212"/>
      <x:c r="P104" s="212"/>
      <x:c r="Q104" s="212"/>
      <x:c r="R104" s="193"/>
    </x:row>
  </x:sheetData>
  <x:mergeCells>
    <x:mergeCell ref="A1:R2"/>
    <x:mergeCell ref="A3:R3"/>
  </x:mergeCells>
  <x:conditionalFormatting sqref="E5:E104">
    <x:cfRule type="colorScale" priority="1">
      <x:colorScale>
        <x:cfvo type="min"/>
        <x:cfvo type="percentile" val="50"/>
        <x:cfvo type="max"/>
        <x:color rgb="FFF2C7C7"/>
        <x:color rgb="FFF0E4B7"/>
        <x:color rgb="FFCFE4C7"/>
      </x:colorScale>
    </x:cfRule>
  </x:conditionalFormatting>
  <x:dataValidations count="3">
    <x:dataValidation type="list" sqref="C5:C104">
      <x:formula1>'Target Measurements'!$A$5:$A$10</x:formula1>
    </x:dataValidation>
    <x:dataValidation type="list" sqref="E5:E104">
      <x:formula1>"1,2,3,4,5,6,7,8,9,10"</x:formula1>
    </x:dataValidation>
    <x:dataValidation type="list" sqref="O5:O104">
      <x:formula1>"Yes,No,Unknown"</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22" hidden="0" customWidth="1"/>
    <x:col min="2" max="2" width="22" hidden="0" customWidth="1"/>
    <x:col min="3" max="3" width="25" hidden="0" customWidth="1"/>
    <x:col min="4" max="4" width="25" hidden="0" customWidth="1"/>
    <x:col min="5" max="5" width="26" hidden="0" customWidth="1"/>
    <x:col min="6" max="6" width="26" hidden="0" customWidth="1"/>
  </x:cols>
  <x:sheetData>
    <x:row r="1">
      <x:c r="A1" s="5" t="str">
        <x:v>How to Measure Garments Consistently</x:v>
      </x:c>
      <x:c r="B1" s="5"/>
      <x:c r="C1" s="5"/>
      <x:c r="D1" s="5"/>
      <x:c r="E1" s="5"/>
      <x:c r="F1" s="5"/>
    </x:row>
    <x:row r="2">
      <x:c r="A2" s="5"/>
      <x:c r="B2" s="5"/>
      <x:c r="C2" s="5"/>
      <x:c r="D2" s="5"/>
      <x:c r="E2" s="5"/>
      <x:c r="F2" s="5"/>
    </x:row>
    <x:row r="4">
      <x:c r="A4" s="82" t="str">
        <x:v>Measurement</x:v>
      </x:c>
      <x:c r="B4" s="82" t="str">
        <x:v>Garment Position</x:v>
      </x:c>
      <x:c r="C4" s="82" t="str">
        <x:v>Start Point</x:v>
      </x:c>
      <x:c r="D4" s="82" t="str">
        <x:v>End Point</x:v>
      </x:c>
      <x:c r="E4" s="82" t="str">
        <x:v>Do</x:v>
      </x:c>
      <x:c r="F4" s="82" t="str">
        <x:v>Avoid</x:v>
      </x:c>
    </x:row>
    <x:row r="5">
      <x:c r="A5" s="130" t="str">
        <x:v>Chest width</x:v>
      </x:c>
      <x:c r="B5" s="211" t="str">
        <x:v>Flat, front facing up</x:v>
      </x:c>
      <x:c r="C5" s="211" t="str">
        <x:v>Under one armpit seam</x:v>
      </x:c>
      <x:c r="D5" s="211" t="str">
        <x:v>Other armpit seam</x:v>
      </x:c>
      <x:c r="E5" s="211" t="str">
        <x:v>Measure straight across</x:v>
      </x:c>
      <x:c r="F5" s="191" t="str">
        <x:v>Following the curve</x:v>
      </x:c>
    </x:row>
    <x:row r="6">
      <x:c r="A6" s="131" t="str">
        <x:v>Body length</x:v>
      </x:c>
      <x:c r="B6" s="194" t="str">
        <x:v>Flat, front facing up</x:v>
      </x:c>
      <x:c r="C6" s="194" t="str">
        <x:v>High shoulder beside neckline</x:v>
      </x:c>
      <x:c r="D6" s="194" t="str">
        <x:v>Bottom edge of hem</x:v>
      </x:c>
      <x:c r="E6" s="194" t="str">
        <x:v>Keep tape vertical</x:v>
      </x:c>
      <x:c r="F6" s="192" t="str">
        <x:v>Starting at top of hood</x:v>
      </x:c>
    </x:row>
    <x:row r="7">
      <x:c r="A7" s="131" t="str">
        <x:v>Shoulder width</x:v>
      </x:c>
      <x:c r="B7" s="194" t="str">
        <x:v>Flat, back facing up</x:v>
      </x:c>
      <x:c r="C7" s="194" t="str">
        <x:v>One shoulder seam</x:v>
      </x:c>
      <x:c r="D7" s="194" t="str">
        <x:v>Other shoulder seam</x:v>
      </x:c>
      <x:c r="E7" s="194" t="str">
        <x:v>Use seam-to-seam</x:v>
      </x:c>
      <x:c r="F7" s="192" t="str">
        <x:v>Estimating where your shoulder sits</x:v>
      </x:c>
    </x:row>
    <x:row r="8">
      <x:c r="A8" s="131" t="str">
        <x:v>Sleeve length</x:v>
      </x:c>
      <x:c r="B8" s="194" t="str">
        <x:v>Flat, sleeve extended</x:v>
      </x:c>
      <x:c r="C8" s="194" t="str">
        <x:v>Shoulder seam</x:v>
      </x:c>
      <x:c r="D8" s="194" t="str">
        <x:v>End of cuff</x:v>
      </x:c>
      <x:c r="E8" s="194" t="str">
        <x:v>Follow upper sleeve edge</x:v>
      </x:c>
      <x:c r="F8" s="192" t="str">
        <x:v>Including dropped shoulder twice</x:v>
      </x:c>
    </x:row>
    <x:row r="9">
      <x:c r="A9" s="131" t="str">
        <x:v>Center-back to cuff</x:v>
      </x:c>
      <x:c r="B9" s="194" t="str">
        <x:v>Flat, back facing up</x:v>
      </x:c>
      <x:c r="C9" s="194" t="str">
        <x:v>Center back neckline</x:v>
      </x:c>
      <x:c r="D9" s="194" t="str">
        <x:v>End of cuff</x:v>
      </x:c>
      <x:c r="E9" s="194" t="str">
        <x:v>Follow across shoulder and sleeve</x:v>
      </x:c>
      <x:c r="F9" s="192" t="str">
        <x:v>Measuring in a perfectly straight line</x:v>
      </x:c>
    </x:row>
    <x:row r="10">
      <x:c r="A10" s="131" t="str">
        <x:v>Hem width</x:v>
      </x:c>
      <x:c r="B10" s="194" t="str">
        <x:v>Flat, hem relaxed</x:v>
      </x:c>
      <x:c r="C10" s="194" t="str">
        <x:v>One side edge</x:v>
      </x:c>
      <x:c r="D10" s="194" t="str">
        <x:v>Other side edge</x:v>
      </x:c>
      <x:c r="E10" s="194" t="str">
        <x:v>Do not stretch ribbing</x:v>
      </x:c>
      <x:c r="F10" s="192" t="str">
        <x:v>Pulling elastic tight</x:v>
      </x:c>
    </x:row>
    <x:row r="11">
      <x:c r="A11" s="131" t="str">
        <x:v>Bicep width</x:v>
      </x:c>
      <x:c r="B11" s="194" t="str">
        <x:v>Flat, sleeve relaxed</x:v>
      </x:c>
      <x:c r="C11" s="194" t="str">
        <x:v>About 1 inch below armpit</x:v>
      </x:c>
      <x:c r="D11" s="194" t="str">
        <x:v>Across sleeve</x:v>
      </x:c>
      <x:c r="E11" s="194" t="str">
        <x:v>Measure perpendicular to sleeve</x:v>
      </x:c>
      <x:c r="F11" s="192" t="str">
        <x:v>Measuring too close to armhole</x:v>
      </x:c>
    </x:row>
    <x:row r="12">
      <x:c r="A12" s="132" t="str">
        <x:v>Armhole depth</x:v>
      </x:c>
      <x:c r="B12" s="212" t="str">
        <x:v>Flat, front facing up</x:v>
      </x:c>
      <x:c r="C12" s="212" t="str">
        <x:v>Top shoulder edge</x:v>
      </x:c>
      <x:c r="D12" s="212" t="str">
        <x:v>Underarm seam</x:v>
      </x:c>
      <x:c r="E12" s="212" t="str">
        <x:v>Measure vertically</x:v>
      </x:c>
      <x:c r="F12" s="193" t="str">
        <x:v>Following seam curve</x:v>
      </x:c>
    </x:row>
    <x:row r="15">
      <x:c r="A15" s="73" t="str">
        <x:v>Consistency Rule</x:v>
      </x:c>
      <x:c r="B15" s="73"/>
      <x:c r="C15" s="73"/>
      <x:c r="D15" s="73"/>
      <x:c r="E15" s="73"/>
      <x:c r="F15" s="73"/>
    </x:row>
    <x:row r="16">
      <x:c r="A16" s="13" t="str">
        <x:v>Measure every garment flat, relaxed, and unstretched. Use the same starting points every time. Seller measurements can differ by about 0.5–1 inch, so treat the preferred ranges as more important than a single exact number.</x:v>
      </x:c>
      <x:c r="B16" s="13"/>
      <x:c r="C16" s="13"/>
      <x:c r="D16" s="13"/>
      <x:c r="E16" s="13"/>
      <x:c r="F16" s="13"/>
    </x:row>
    <x:row r="17">
      <x:c r="A17" s="13"/>
      <x:c r="B17" s="13"/>
      <x:c r="C17" s="13"/>
      <x:c r="D17" s="13"/>
      <x:c r="E17" s="13"/>
      <x:c r="F17" s="13"/>
    </x:row>
    <x:row r="18">
      <x:c r="A18" s="13"/>
      <x:c r="B18" s="13"/>
      <x:c r="C18" s="13"/>
      <x:c r="D18" s="13"/>
      <x:c r="E18" s="13"/>
      <x:c r="F18" s="13"/>
    </x:row>
  </x:sheetData>
  <x:mergeCells>
    <x:mergeCell ref="A1:F2"/>
    <x:mergeCell ref="A15:F15"/>
    <x:mergeCell ref="A16:F18"/>
  </x:mergeCells>
  <x:pageMargins left="0.7" right="0.7" top="0.75" bottom="0.75" header="0.3" footer="0.3"/>
</x:worksheet>
</file>